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202300"/>
  <mc:AlternateContent xmlns:mc="http://schemas.openxmlformats.org/markup-compatibility/2006">
    <mc:Choice Requires="x15">
      <x15ac:absPath xmlns:x15ac="http://schemas.microsoft.com/office/spreadsheetml/2010/11/ac" url="https://wakefieldc.sharepoint.com/sites/partnerships-sii/Shared Documents/General/Police and Crime Panel/Panel meetings/2026/17 July 2026/"/>
    </mc:Choice>
  </mc:AlternateContent>
  <xr:revisionPtr revIDLastSave="4" documentId="8_{0074C7C4-F378-49B8-8311-EF6919E3A61D}" xr6:coauthVersionLast="47" xr6:coauthVersionMax="47" xr10:uidLastSave="{C843058F-83B4-4FD6-BBB0-C1C99EAD75B6}"/>
  <workbookProtection workbookAlgorithmName="SHA-512" workbookHashValue="L9CYNIiU6YUwrsYuvgmhOtuJspOjVa1Hx8gj+Y+vLs5CaBvX9m042bJ6hI7ZXsag+Vf8S9/bNdcL2gghRhNgQg==" workbookSaltValue="U0bU3eNC8HmvChq7p0yWvg==" workbookSpinCount="100000" lockStructure="1"/>
  <bookViews>
    <workbookView xWindow="-120" yWindow="-120" windowWidth="29040" windowHeight="15720" xr2:uid="{125B3942-5AD9-4719-8553-89AEA3E23B2B}"/>
  </bookViews>
  <sheets>
    <sheet name="Matrix" sheetId="1" r:id="rId1"/>
    <sheet name="Serious Violence Measures" sheetId="2" r:id="rId2"/>
    <sheet name="Confidence and Satisfaction" sheetId="3" r:id="rId3"/>
    <sheet name="Crimes and ASB" sheetId="4" r:id="rId4"/>
    <sheet name="Supporting Victims" sheetId="5" r:id="rId5"/>
    <sheet name="Investigations" sheetId="6" r:id="rId6"/>
    <sheet name="EDI" sheetId="8" r:id="rId7"/>
    <sheet name="Vision Zero" sheetId="9" r:id="rId8"/>
  </sheets>
  <definedNames>
    <definedName name="_Toc186435650" localSheetId="1">'Serious Violence Measures'!#REF!</definedName>
    <definedName name="_Toc186435654" localSheetId="1">'Serious Violence Measures'!$B$98</definedName>
    <definedName name="_Toc186435655" localSheetId="1">'Serious Violence Measures'!$I$98</definedName>
    <definedName name="https___view.officeapps.live.com_op_view.aspx?src_https_3A_2F_2Fwww.westyorks_ca.gov.uk_2Fmedia_2Fnd0p3i3f_2F2025_wy_strategic_needs_assessment.docx_wdOrigin_BROWSELINK" comment="Serious Violence Needs Assessment">'Serious Violence Measures'!#REF!</definedName>
    <definedName name="_xlnm.Print_Area" localSheetId="2">'Confidence and Satisfaction'!$A$1:$Q$177</definedName>
    <definedName name="_xlnm.Print_Area" localSheetId="3">'Crimes and ASB'!$A$1:$P$177</definedName>
    <definedName name="_xlnm.Print_Area" localSheetId="6">EDI!$A$1:$P$129</definedName>
    <definedName name="_xlnm.Print_Area" localSheetId="0">Matrix!$A$1:$N$12</definedName>
    <definedName name="_xlnm.Print_Area" localSheetId="1">'Serious Violence Measures'!$A$1:$O$125</definedName>
    <definedName name="_xlnm.Print_Area" localSheetId="4">'Supporting Victims'!$A$1:$O$161</definedName>
    <definedName name="_xlnm.Print_Area" localSheetId="7">'Vision Zero'!$A$1:$Q$37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7" i="5" l="1"/>
  <c r="L13" i="5"/>
  <c r="L8" i="5"/>
  <c r="L12" i="5"/>
  <c r="L6" i="5"/>
  <c r="L9" i="5"/>
  <c r="L10" i="5"/>
  <c r="L11" i="5"/>
  <c r="M13" i="5" l="1"/>
  <c r="M8" i="5"/>
  <c r="M7" i="5"/>
  <c r="M6" i="5"/>
  <c r="M12" i="5"/>
  <c r="M10" i="5"/>
  <c r="M9" i="5"/>
  <c r="M11" i="5"/>
</calcChain>
</file>

<file path=xl/sharedStrings.xml><?xml version="1.0" encoding="utf-8"?>
<sst xmlns="http://schemas.openxmlformats.org/spreadsheetml/2006/main" count="268" uniqueCount="201">
  <si>
    <t>Performance Framework</t>
  </si>
  <si>
    <t>Theme</t>
  </si>
  <si>
    <t>Police Measures</t>
  </si>
  <si>
    <t>Overall Judgement - see cover paper</t>
  </si>
  <si>
    <t>Community Measures</t>
  </si>
  <si>
    <t>Serious Violence</t>
  </si>
  <si>
    <t>Homicide</t>
  </si>
  <si>
    <t>Knife Crime</t>
  </si>
  <si>
    <t>Hospital Admissions</t>
  </si>
  <si>
    <t>Knife enabled robberies</t>
  </si>
  <si>
    <t>Serious Violence Duty Measures</t>
  </si>
  <si>
    <t>Confidence and Satisfaction</t>
  </si>
  <si>
    <t>Confidence Measures</t>
  </si>
  <si>
    <t>Victim Satisfaction</t>
  </si>
  <si>
    <t>Calls to the Police</t>
  </si>
  <si>
    <t>Attendance and Response to Incidents</t>
  </si>
  <si>
    <t>Council dealing with issues</t>
  </si>
  <si>
    <t>fly tipping</t>
  </si>
  <si>
    <t>noise nuisance</t>
  </si>
  <si>
    <t>vandalism / graffiti</t>
  </si>
  <si>
    <t>Crimes and ASB</t>
  </si>
  <si>
    <t>Total Crime</t>
  </si>
  <si>
    <t>Neighbourhood Crime</t>
  </si>
  <si>
    <t>ASB related Crime</t>
  </si>
  <si>
    <t>ASB incidents</t>
  </si>
  <si>
    <t>Anti-social use of vehicles</t>
  </si>
  <si>
    <t>ASB case reviews</t>
  </si>
  <si>
    <t>Supporting Victims and Vulnerable People</t>
  </si>
  <si>
    <t>Overall VAWG offences</t>
  </si>
  <si>
    <t>Rape Offences</t>
  </si>
  <si>
    <t>Domestic Abuse Offences</t>
  </si>
  <si>
    <t>Mental Health Incidents</t>
  </si>
  <si>
    <t>Hate Incidents</t>
  </si>
  <si>
    <t>Missing Persons</t>
  </si>
  <si>
    <t>Children looked after</t>
  </si>
  <si>
    <t>CIN</t>
  </si>
  <si>
    <t>CPP</t>
  </si>
  <si>
    <t>completion successful drug treatment</t>
  </si>
  <si>
    <t>completion successful alcohol treatment</t>
  </si>
  <si>
    <t>Investigations</t>
  </si>
  <si>
    <t>Other Protective Orders</t>
  </si>
  <si>
    <t>LCJB measures</t>
  </si>
  <si>
    <t>EDI</t>
  </si>
  <si>
    <t>Stop Search and Use of Force</t>
  </si>
  <si>
    <t>Arrests</t>
  </si>
  <si>
    <t>Satisfaction Gap</t>
  </si>
  <si>
    <t>EM in senior ranks</t>
  </si>
  <si>
    <t>Annual EDI report</t>
  </si>
  <si>
    <t>some decreasing trends causing concern</t>
  </si>
  <si>
    <t>Equality Duty Measures</t>
  </si>
  <si>
    <t>Vision Zero</t>
  </si>
  <si>
    <t>Killed in RTC</t>
  </si>
  <si>
    <t>Seriously Injured in RTC</t>
  </si>
  <si>
    <t>Local Authority Infrastructure Measures</t>
  </si>
  <si>
    <t>Awareness raising in schools</t>
  </si>
  <si>
    <t>Homicides</t>
  </si>
  <si>
    <t>Area</t>
  </si>
  <si>
    <t>per mill pop</t>
  </si>
  <si>
    <t>West Yorkshire</t>
  </si>
  <si>
    <t>Greater Manchester</t>
  </si>
  <si>
    <t>South Yorkshire</t>
  </si>
  <si>
    <t>last 12 months</t>
  </si>
  <si>
    <t>Knife Enabled Robberies</t>
  </si>
  <si>
    <t>Serious Violence Duty</t>
  </si>
  <si>
    <t xml:space="preserve">Confidence Measures </t>
  </si>
  <si>
    <t xml:space="preserve">Calls for Service </t>
  </si>
  <si>
    <t>Other Confidence Measures</t>
  </si>
  <si>
    <t>Force</t>
  </si>
  <si>
    <t>Per 100,000 pop</t>
  </si>
  <si>
    <t>Baseline (Jan 2019 – Dec 2019)</t>
  </si>
  <si>
    <t>% change</t>
  </si>
  <si>
    <t>Lancashire</t>
  </si>
  <si>
    <t>South Wales</t>
  </si>
  <si>
    <t>Northumbria</t>
  </si>
  <si>
    <t xml:space="preserve">Overall VAWG Offences </t>
  </si>
  <si>
    <t>Total VAWG offences</t>
  </si>
  <si>
    <t>Baseline</t>
  </si>
  <si>
    <t>Last 12 mths</t>
  </si>
  <si>
    <t>Difference</t>
  </si>
  <si>
    <t>Domestic Abuse</t>
  </si>
  <si>
    <t>Hate Crime</t>
  </si>
  <si>
    <t>VAWG Positive Outcomes</t>
  </si>
  <si>
    <t>Other Sexual Offences</t>
  </si>
  <si>
    <t>Rape</t>
  </si>
  <si>
    <t>Stalking and Harassment</t>
  </si>
  <si>
    <t>Police recorded crime and outcomes open data tables - GOV.UK</t>
  </si>
  <si>
    <t xml:space="preserve"> A comprehensive look at Domestic Abuse figures is completed by ONS in November every year - this looks at each force area and all facets of Domestic abuse.
The most recent data is available at  </t>
  </si>
  <si>
    <t>STOP &amp; SEARCH</t>
  </si>
  <si>
    <t>Victim Satisfaction Demographics</t>
  </si>
  <si>
    <t>Ethnic Minorities in Senior Ranks in WYP</t>
  </si>
  <si>
    <t>VISION ZERO DATA</t>
  </si>
  <si>
    <t>Other data</t>
  </si>
  <si>
    <t>Operation SNAP – Dashcam portal</t>
  </si>
  <si>
    <t>VAWG offences include all offences in the following categories
Rape  - Other sexual Offences - Stalking and Harassment</t>
  </si>
  <si>
    <t>Drug and Alcohol Treatment Services</t>
  </si>
  <si>
    <t>to be updated annualy</t>
  </si>
  <si>
    <t>CRIMINAL JUSTICE MEASURES</t>
  </si>
  <si>
    <t>Home - CJS Dashboard</t>
  </si>
  <si>
    <t>Object</t>
  </si>
  <si>
    <t>Equality Information 2023-24</t>
  </si>
  <si>
    <t>Stop and Search</t>
  </si>
  <si>
    <t>Arrests by Nationality, Gender, and Age</t>
  </si>
  <si>
    <t>Section 136 custody related arrests</t>
  </si>
  <si>
    <t>Strip Search in Custody</t>
  </si>
  <si>
    <t>Use of Taser</t>
  </si>
  <si>
    <t>Domestic violence offences: outcomes and high-risk referrals</t>
  </si>
  <si>
    <t>Hate Incidents (hate crime and hate non-crimes)</t>
  </si>
  <si>
    <t>Racist Incidents Victims Satisfaction</t>
  </si>
  <si>
    <t>Safeguarding – Missing from Home and Child Protection Case Conferences</t>
  </si>
  <si>
    <t>Number of Missing Occurrences involving Adults and Children</t>
  </si>
  <si>
    <t>Requests for interpreters: suspects, victims, and witnesses</t>
  </si>
  <si>
    <t>Anti-Social Behaviour Victim Satisfaction</t>
  </si>
  <si>
    <t>Overall workforce breakdown (officers, staff, special constables)</t>
  </si>
  <si>
    <t>Workforce Rank and Grade by Ethnicity and Gender</t>
  </si>
  <si>
    <t>New starters (officers, staff, and special constables)</t>
  </si>
  <si>
    <t>Workforce Progression</t>
  </si>
  <si>
    <t>Equal pay and job evaluation</t>
  </si>
  <si>
    <t>Part time working (officer and staff)</t>
  </si>
  <si>
    <t>Leavers (officer, staff, and special constables)</t>
  </si>
  <si>
    <t>Reasons for leaving (officer, staff, and special constables)</t>
  </si>
  <si>
    <t>Includes data on:</t>
  </si>
  <si>
    <t xml:space="preserve"> </t>
  </si>
  <si>
    <t>Rape Positive Outcomes</t>
  </si>
  <si>
    <t>Domestic Positive Outcomes</t>
  </si>
  <si>
    <t>Sexual offences Positive Outcomes</t>
  </si>
  <si>
    <t xml:space="preserve">ASB fairly or large problem </t>
  </si>
  <si>
    <t xml:space="preserve">Rate of Homicides per year per million </t>
  </si>
  <si>
    <t>Safer Streets Initiative</t>
  </si>
  <si>
    <t>positive trend for majority but some still below MSG average</t>
  </si>
  <si>
    <t>Positive trends in crime with specific work to tackle ASB</t>
  </si>
  <si>
    <t>Majority of offences increasing and increase in missing children to be monitored</t>
  </si>
  <si>
    <t>Some positives but still improvements required</t>
  </si>
  <si>
    <t>Some positives with the use of Op Snap expected to impact trends</t>
  </si>
  <si>
    <t>The latest Police and Crime Plan reports the ‘Percentage of Ethnic Minority Police Officers in Senior Ranks (Inspector and above)’. The latest position for West Yorkshire is shown below with ethnic minority officers accounting for 7.8% of all officers in senior roles (Inspectors and above). The latest MSG average (as at March 2024) is 5.3%.</t>
  </si>
  <si>
    <t>National Domestic Abuse Figures to Nov25</t>
  </si>
  <si>
    <t>Ethnic Minority Workforce Representation</t>
  </si>
  <si>
    <t>Time period 01/01/24 to 31/12/25</t>
  </si>
  <si>
    <t>Knife Crime per million residents</t>
  </si>
  <si>
    <t>The above map is for all Knifes and Sharp object admissions to hospital and shows the number per million residents</t>
  </si>
  <si>
    <t>Percentage of stop and searches grouped by the reason for the stop, between July 2025 and December 2025.</t>
  </si>
  <si>
    <t>Operation SNAP relates to the service provided to the public to facilitate the uploading of digital media footage (e.g. Dashcam clips) showing driving offences. This material is received, assessed, and processed by the Prosecutions and Casualty Prevention Unit.</t>
  </si>
  <si>
    <t xml:space="preserve">All Crime Review </t>
  </si>
  <si>
    <t>`</t>
  </si>
  <si>
    <t>The above table is showing full year figures</t>
  </si>
  <si>
    <t>The numbers of knife crime offences have decreased in the last 12 months with an 11.3% decrease in offences (or 256 fewer offences).</t>
  </si>
  <si>
    <t xml:space="preserve">This table shows the number of selected serious offences that involved the use of a knife.  The % compares the number of each offence type with the overall number of selected serious offences.
West Yorkshire has a high number of Robberies involving a knife as can be seen through the table and the number of homicides involving a knife is also up this quarter.  </t>
  </si>
  <si>
    <t xml:space="preserve">Launch of the Serious Violence Strategy </t>
  </si>
  <si>
    <t xml:space="preserve">The Mayor of West Yorkshire has launched a new Serious Violence Strategy, setting out a long-term plan to tackle and prevent violence across the region. This strategy reflects the real impact that serious violence has on people’s day-to-day lives and has been shaped by feedback from local communities and our partners. Based on 5,000 responses to a public consultation, key themes of the strategy include tackling knife crime, the impact of gangs and organised crime, and reducing violence against women and girls.Supporting the strategy is ‘Keep the Door Open’, a brand new campaign developed alongside young people. Using music and storytelling, it focuses on the long-term consequences of carrying a knife and encourages young people to make positive choices. </t>
  </si>
  <si>
    <t>A link to the strategy is available here: https://www.westyorks-ca.gov.uk/resources/serious-violence-strategy/</t>
  </si>
  <si>
    <t>A link to the 'keep the door open' campaign is available here: https://www.westyorks-ca.gov.uk/news/keep-the-door-open-dont-choose-a-knife/</t>
  </si>
  <si>
    <t xml:space="preserve">In the 12 months to March 2026 80.9% of the incidents were attended in the target time compared to 83.4% during the previous 12 months. </t>
  </si>
  <si>
    <t>In the same time period 68.6% of Priority incidents were attended in the target time compared to 67.7% the previous 12 months.</t>
  </si>
  <si>
    <t xml:space="preserve">The above table looks at the percentage of crime for each category and compares this with our most similar forces.
Please note that the bold text shows the category groups with the breakdown for these groups underneath.West Yorkshire has a high proportion of violence against the person, stalking and harassment and burglary crimes. </t>
  </si>
  <si>
    <t xml:space="preserve">The attached charts are from the CJS Dashboards for All Crime.Please note that these charts are built from the chart builder function in the Criminal Data Dashboards site and the colours may change between charts. The first chart looks at the average number of days taken for the police to charge an offender in victim-based cases.The current number of median days taken for police to change an offender in victim-based cases in West Yorkshire stands at 36 days which is below the national number which stands at 40 days. However, West Yorkshire takes the longest to charge offenders for this case type when compared to other MSG forces. </t>
  </si>
  <si>
    <t xml:space="preserve">This chart shows the percentage of cases stopped after a defendant has been charged because of lack of support from a victim. West Yorkshire has one of the lowest stopped prosecution rates in the MSG standing at 17%. For comparison, the South Wales number stands at 26%. However, this is 1% higher than the national rate which stands at 16%. 
</t>
  </si>
  <si>
    <t xml:space="preserve">One of the areas where West Yorkshire struggles is in the early guilty plea rate.  This has been a problem that the LCJB is grappling with and looking at the data from the various courts to understand why this is the case.
We are sitting at the bottom end of the MSG at 48% alongside West Midlands (also 48%). The national percentage stands at 51% and this is an area we will be looking to improve. </t>
  </si>
  <si>
    <t xml:space="preserve">Of the 10,144 stop and searches conducted between November 2025 and April 2026, 3,370 (33.22%) had a police outcome, and 6,662 (65.67%) had no further action taken. For 112 (1.1%), the outcome was not collected. </t>
  </si>
  <si>
    <t xml:space="preserve">
In relation to overall satisfaction, the latest figures for the 12 months to March 2026 report the satisfaction rating for White victims at 74.8 (a reduction of 0.9% in the past 12 months) whilst the satisfaction rating for Ethnic Minority victims is reported at 68.9% (a reduction of 1.6% in the past 12 months). </t>
  </si>
  <si>
    <t>Submissions for the year to 31/3/206 increased 10.1% compared to the previous 12 months. Submissions for the period Jan to March 2026 have increased 16.15% compared to the same period the previous year (2675 compared to 2303).</t>
  </si>
  <si>
    <t>65.3% of all submissions have resulted in further action being taken following the initial assessment of the available evidence.</t>
  </si>
  <si>
    <t>44.41% submissions resulted in the offer of a driver retraining course</t>
  </si>
  <si>
    <t>18.63% resulted in a conditional offer of fixed penalty (points and a fine).</t>
  </si>
  <si>
    <t>The following table shows Q4 Submissions by district, disposal type and submission by reporter/role/age profile and full year submissions for 2025/26 compared to the previous year.</t>
  </si>
  <si>
    <t>Victims and Courts Act receives Royal Assent</t>
  </si>
  <si>
    <t xml:space="preserve">The Victims and Courts Act 2026 is a major piece of legislation designed to strengthen victims’ rights, improve their experience of the criminal justice system, and introduce new powers to ensure offenders face justice. It received Royal Assent on 30 April 2026 and introduces a wide‑ranging set of reforms designed to strengthen victims’ rights, improve their experience of the criminal justice system, and ensure offenders are held fully accountable. </t>
  </si>
  <si>
    <t>The new Act allows judges to impose prison sentences on offenders who refuse to attend their own sentencing hearings, ensuring victims and bereaved families can see justice delivered in person. It also restricts parental responsibility for those convicted of the most serious child sexual offences or where a child is conceived through rape. Additionally, Victims will now have up to six months (an increase from 28 days) to challenge sentences they believe are too lenient. The law further prevents non‑disclosure agreements from silencing victims who wish to speak about criminal behaviour, strengthens the powers of the Victims’ Commissioner, and improves communication routes for victims seeking information about an offender’s release. The legislation in full can be found here: https://bills.parliament.uk/bills/3968</t>
  </si>
  <si>
    <t>Cleveland</t>
  </si>
  <si>
    <t>Merseyside</t>
  </si>
  <si>
    <t>from 01/01/24 - 31/12/25</t>
  </si>
  <si>
    <t xml:space="preserve">We now have a new set of similar forces - Cleveland and Merseyside are new additions whereas we have lost West Midlands and Nottinghamshire. </t>
  </si>
  <si>
    <t xml:space="preserve">Force </t>
  </si>
  <si>
    <t>The above table compares the last 12 months to the baseline of 12 months to Dec 2019 and shows that West Yorkshire has decreased by 22.9% which is the second highest reduction in the MSG</t>
  </si>
  <si>
    <t>The latest Hospital Admissions data is up to the end of January 2026 and it shows that for all ages the numbers have levelled out, but for those under 25 this is increasing slightly</t>
  </si>
  <si>
    <t>The change in most similar group means that we no longer have the highest crime rate per 1000 population - this accolade now goes to Cleveland whose crime rate is higher and increasing</t>
  </si>
  <si>
    <t>Last 12 months (to Dec 25)</t>
  </si>
  <si>
    <t>Data to November 2025</t>
  </si>
  <si>
    <t>Chief Officer</t>
  </si>
  <si>
    <t>Chief Superintendent</t>
  </si>
  <si>
    <t>Superintendent</t>
  </si>
  <si>
    <t>Chief Inspector</t>
  </si>
  <si>
    <t>Inspector</t>
  </si>
  <si>
    <t>Grand Total</t>
  </si>
  <si>
    <t xml:space="preserve">After a period of change, ASB incidents are now stable and comparable with the previous years.
As well as incidents it is right to look also at crimes linked to ASB and the chart to the left shows the changes in these offences, with numbers rising up to the middle of 2023 then on a downward trend until recently when numbers have levelled out.
This pattern is the same as the overall crime pattern above and points to this as a change in recording or something similar rather than an actual change in crime patterns.
All four crime types are on a decreasing trend. 
We have also included the confidence graph showing those people who have experienced or witnessed ASB in their local area - this is increasing for the MSG but WY is below the MSG average due to the increases in Northumbria.
</t>
  </si>
  <si>
    <t>For this iteration we are looking at the proportion that do not re-present after completing their course.</t>
  </si>
  <si>
    <t>9 in 10 people are satisfied with Ease of Contact, 
Ability of the Call Taker, CSI Investigation and 
Treatment, although though Treatment has seen a 2% 
reduction.</t>
  </si>
  <si>
    <r>
      <t>The first graph relates to overall confidence in local police and West Yorkshire is 3% lower than the MSG average. Regarding the percentage of people who say the police are doing an excellent or good job in their local area, for the previous</t>
    </r>
    <r>
      <rPr>
        <b/>
        <sz val="12"/>
        <rFont val="Arial"/>
        <family val="2"/>
      </rPr>
      <t xml:space="preserve"> </t>
    </r>
    <r>
      <rPr>
        <sz val="12"/>
        <rFont val="Arial"/>
        <family val="2"/>
      </rPr>
      <t>two quarters West Yorkshire has been above the</t>
    </r>
    <r>
      <rPr>
        <b/>
        <sz val="12"/>
        <rFont val="Arial"/>
        <family val="2"/>
      </rPr>
      <t xml:space="preserve"> </t>
    </r>
    <r>
      <rPr>
        <sz val="12"/>
        <rFont val="Arial"/>
        <family val="2"/>
      </rPr>
      <t xml:space="preserve">MSG average, however, the most recent reporting period shows that West Yorkshire is around 2% lower than this average. </t>
    </r>
  </si>
  <si>
    <t xml:space="preserve">The percentage of the public that agree that the police understand local concerns is around 3% lower than the MSG average. Regarding those who agree police and local council are dealing with ASB and crime issues, West Yorkshire is near the bottom end of the group and again around 3% lower than the MSG average. </t>
  </si>
  <si>
    <t xml:space="preserve">For people being drunk or rowdy in public places WYP did have the lowest figure in Sept 23 but the picture remains undulating and West Yorkshire is currently sitting slightly above the MSG average. The problem with people using or dealing drugs has remained stable when looking at the most recent reporting period but does sit above the MSG average by almost 6%.  </t>
  </si>
  <si>
    <t xml:space="preserve">The above graph looks at  problems with criminal damage including vandalism and graffiti and West Yorkshire numbers are the same as the MSG average. </t>
  </si>
  <si>
    <t xml:space="preserve">The above graph looks at residents who feel that ASB is either a very or fairly big problem in their area.  This is a newer data set and West Yorkshire sits near the top of the pack and is over 2% higher than the MSG average. </t>
  </si>
  <si>
    <t>Litter has traditionally been a council matter and West Yorkshire currently slightly above the MSG average. Problems with noisy neighbours or loud parties was on an increasing trend but has stablised over the last three quarters and now sits above the MSG average by around 3%.</t>
  </si>
  <si>
    <t xml:space="preserve">West Yorkshire 'Your Views' survey results by crime type </t>
  </si>
  <si>
    <t xml:space="preserve">Agreement that the police can be relied on when needed has seen a slight downturn but is still 1% higher than the MSG average.  Regarding agreement that the police would treat you with respect, despite a slight drop in the most recent quarter, West Yorkshire is 0.1% above the MSG average. </t>
  </si>
  <si>
    <t>The Force continues report excellent call handling times for Emergency callers with 999 calls answered on average in 5.8 seconds over the past quarter (to February 2026) which is the 17th fastest in the country (using National performance data which is impacted by BT transfer times). In the latest quarter the Force answered just 0.4% of 999s in over 60 seconds (17th best nationally) and answered 92.4% of 999s in under 10 seconds (26th best nationally).</t>
  </si>
  <si>
    <t xml:space="preserve">In 2024 we committed to work with partners to design and deliver a West Yorkshire wide survey to understand residents' views on policing, safety in their neighbourhoods and CSPs. Following a detailed design process with local authorities and WYP, the survey commenced in summer 2025. 
DJS Research were commissioned to survey residents across all five districts to understand their perception of safety issues affecting their local area, and how the CA, WYP, and community safety partners can work together to build a safer West Yorkshire. Below is an insight into 3 waves worth of data relating to specific crime types/local issues. </t>
  </si>
  <si>
    <t>72.1% of the 10,142 victims interviewed in the 12 months to March 2026 were satisfied with the overall service received – 1.8% reduction.</t>
  </si>
  <si>
    <t>Total Crime is continuing to decline in comparison to the 12 months before and is now below the baseline before the pandemic in December 2019 and is 4.7% below the same time last year</t>
  </si>
  <si>
    <t>It should be noted that the composition of West Yorkshire Police’s Most Similar Group (MSG) has recently changed. MSGs are used to provide a more meaningful and equitable basis for comparison between police forces by grouping together forces with similar demographic, social and economic characteristics, such as population size and urban or rural profile. Previously, West Yorkshire Police’s comparator group included West Midlands Police and Nottinghamshire Police. Following a recent revision to the MSG methodology, these forces have been replaced by Merseyside Police and Cleveland Police. Owing to timescale constraints, it has not been possible to update all performance charts within this report to reflect the revised comparator group. Updated benchmarking against Merseyside and Cleveland will be incorporated in the next cycle of performance reporting.</t>
  </si>
  <si>
    <t xml:space="preserve">After the increases seen in 2018/19 and the subsequent drop during the pandemic West Yorkshire has seen a levelling of homicide numbers although the last quarter has seen very small decrease in all homicides whilst the number victims under 25  has increased slightly.  </t>
  </si>
  <si>
    <t>Positive trends for knife crime and homicides have decreased slightly</t>
  </si>
  <si>
    <t>Item 5B Appendix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</si>
</sst>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0.0%"/>
    <numFmt numFmtId="165" formatCode="0.0"/>
    <numFmt numFmtId="166" formatCode="&quot; &quot;#,##0&quot; &quot;;&quot;-&quot;#,##0&quot; &quot;;&quot; -&quot;;&quot; &quot;@&quot; &quot;"/>
  </numFmts>
  <fonts count="33">
    <font>
      <sz val="12"/>
      <color theme="1"/>
      <name val="Arial"/>
      <family val="2"/>
    </font>
    <font>
      <b/>
      <sz val="12"/>
      <color theme="1"/>
      <name val="Arial"/>
      <family val="2"/>
    </font>
    <font>
      <sz val="10"/>
      <color theme="1"/>
      <name val="Arial"/>
      <family val="2"/>
    </font>
    <font>
      <sz val="12"/>
      <color theme="1"/>
      <name val="Arial"/>
      <family val="2"/>
    </font>
    <font>
      <b/>
      <sz val="16"/>
      <color theme="1"/>
      <name val="Arial"/>
      <family val="2"/>
    </font>
    <font>
      <sz val="10"/>
      <name val="Arial"/>
      <family val="2"/>
    </font>
    <font>
      <sz val="12"/>
      <name val="Arial"/>
      <family val="2"/>
    </font>
    <font>
      <b/>
      <sz val="18"/>
      <color theme="1"/>
      <name val="Arial"/>
      <family val="2"/>
    </font>
    <font>
      <u/>
      <sz val="12"/>
      <color theme="10"/>
      <name val="Arial"/>
      <family val="2"/>
    </font>
    <font>
      <i/>
      <sz val="12"/>
      <color rgb="FF2B7977"/>
      <name val="Arial"/>
      <family val="2"/>
    </font>
    <font>
      <sz val="12"/>
      <color rgb="FF000000"/>
      <name val="Arial"/>
      <family val="2"/>
    </font>
    <font>
      <b/>
      <sz val="18"/>
      <name val="Arial"/>
      <family val="2"/>
    </font>
    <font>
      <sz val="11"/>
      <color theme="1"/>
      <name val="Arial"/>
      <family val="2"/>
    </font>
    <font>
      <sz val="11"/>
      <color theme="1"/>
      <name val="Aptos Narrow"/>
      <family val="2"/>
      <scheme val="minor"/>
    </font>
    <font>
      <sz val="16"/>
      <color theme="1"/>
      <name val="Arial"/>
      <family val="2"/>
    </font>
    <font>
      <sz val="18"/>
      <color theme="1"/>
      <name val="Arial"/>
      <family val="2"/>
    </font>
    <font>
      <sz val="12"/>
      <color rgb="FF1F2025"/>
      <name val="Arial"/>
      <family val="2"/>
    </font>
    <font>
      <sz val="14"/>
      <color rgb="FF000000"/>
      <name val="Times New Roman"/>
      <family val="1"/>
    </font>
    <font>
      <sz val="8"/>
      <name val="Arial"/>
      <family val="2"/>
    </font>
    <font>
      <sz val="8"/>
      <color theme="1"/>
      <name val="Arial"/>
      <family val="2"/>
    </font>
    <font>
      <sz val="24"/>
      <color theme="1"/>
      <name val="Arial"/>
      <family val="2"/>
    </font>
    <font>
      <sz val="11"/>
      <color rgb="FF1F2025"/>
      <name val="Inherit"/>
    </font>
    <font>
      <b/>
      <sz val="13.5"/>
      <color rgb="FF1F2025"/>
      <name val="Arial"/>
      <family val="2"/>
    </font>
    <font>
      <sz val="12"/>
      <color rgb="FF2B7977"/>
      <name val="Arial"/>
      <family val="2"/>
    </font>
    <font>
      <b/>
      <sz val="12"/>
      <name val="Arial"/>
      <family val="2"/>
    </font>
    <font>
      <sz val="10"/>
      <color rgb="FF000000"/>
      <name val="Arial1"/>
    </font>
    <font>
      <sz val="10"/>
      <color rgb="FF000000"/>
      <name val="Arial"/>
      <family val="2"/>
    </font>
    <font>
      <sz val="18"/>
      <name val="Arial"/>
      <family val="2"/>
    </font>
    <font>
      <sz val="12"/>
      <color theme="8"/>
      <name val="Arial"/>
      <family val="2"/>
    </font>
    <font>
      <sz val="12"/>
      <color rgb="FFFF0000"/>
      <name val="Arial"/>
      <family val="2"/>
    </font>
    <font>
      <sz val="20"/>
      <color theme="1"/>
      <name val="Arial"/>
      <family val="2"/>
    </font>
    <font>
      <sz val="11"/>
      <name val="Aptos Narrow"/>
      <family val="2"/>
    </font>
    <font>
      <b/>
      <sz val="14"/>
      <color theme="1"/>
      <name val="Arial"/>
      <family val="2"/>
    </font>
  </fonts>
  <fills count="9">
    <fill>
      <patternFill patternType="none"/>
    </fill>
    <fill>
      <patternFill patternType="gray125"/>
    </fill>
    <fill>
      <patternFill patternType="solid">
        <fgColor theme="4" tint="0.79998168889431442"/>
        <bgColor indexed="64"/>
      </patternFill>
    </fill>
    <fill>
      <patternFill patternType="solid">
        <fgColor rgb="FF92D050"/>
        <bgColor indexed="64"/>
      </patternFill>
    </fill>
    <fill>
      <patternFill patternType="solid">
        <fgColor theme="7" tint="0.79998168889431442"/>
        <bgColor indexed="64"/>
      </patternFill>
    </fill>
    <fill>
      <patternFill patternType="solid">
        <fgColor theme="0"/>
        <bgColor indexed="64"/>
      </patternFill>
    </fill>
    <fill>
      <patternFill patternType="solid">
        <fgColor rgb="FFFFFFCC"/>
        <bgColor indexed="64"/>
      </patternFill>
    </fill>
    <fill>
      <patternFill patternType="solid">
        <fgColor rgb="FFFFCC66"/>
        <bgColor indexed="64"/>
      </patternFill>
    </fill>
    <fill>
      <patternFill patternType="solid">
        <fgColor theme="9" tint="0.79998168889431442"/>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top style="thin">
        <color indexed="64"/>
      </top>
      <bottom/>
      <diagonal/>
    </border>
    <border>
      <left style="thin">
        <color indexed="64"/>
      </left>
      <right/>
      <top/>
      <bottom/>
      <diagonal/>
    </border>
  </borders>
  <cellStyleXfs count="11">
    <xf numFmtId="0" fontId="0" fillId="0" borderId="0"/>
    <xf numFmtId="0" fontId="3" fillId="0" borderId="0"/>
    <xf numFmtId="0" fontId="5" fillId="0" borderId="0"/>
    <xf numFmtId="0" fontId="3" fillId="0" borderId="0"/>
    <xf numFmtId="0" fontId="8" fillId="0" borderId="0" applyNumberFormat="0" applyFill="0" applyBorder="0" applyAlignment="0" applyProtection="0"/>
    <xf numFmtId="0" fontId="13" fillId="0" borderId="0"/>
    <xf numFmtId="0" fontId="5" fillId="0" borderId="0"/>
    <xf numFmtId="43" fontId="3" fillId="0" borderId="0" applyFont="0" applyFill="0" applyBorder="0" applyAlignment="0" applyProtection="0"/>
    <xf numFmtId="0" fontId="25" fillId="0" borderId="0" applyNumberFormat="0" applyBorder="0" applyProtection="0"/>
    <xf numFmtId="0" fontId="26" fillId="0" borderId="0" applyNumberFormat="0" applyBorder="0" applyProtection="0"/>
    <xf numFmtId="0" fontId="31" fillId="0" borderId="0"/>
  </cellStyleXfs>
  <cellXfs count="200">
    <xf numFmtId="0" fontId="0" fillId="0" borderId="0" xfId="0"/>
    <xf numFmtId="0" fontId="2" fillId="0" borderId="1" xfId="0" applyFont="1" applyBorder="1" applyAlignment="1">
      <alignment horizontal="left" vertical="center" wrapText="1"/>
    </xf>
    <xf numFmtId="0" fontId="2" fillId="0" borderId="3" xfId="0" applyFont="1" applyBorder="1" applyAlignment="1">
      <alignment horizontal="left"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2" fillId="0" borderId="2" xfId="0" applyFont="1" applyBorder="1" applyAlignment="1">
      <alignment horizontal="left" vertical="center" wrapText="1"/>
    </xf>
    <xf numFmtId="0" fontId="0" fillId="0" borderId="8" xfId="0" applyBorder="1" applyAlignment="1">
      <alignment horizontal="center" vertical="center" wrapText="1"/>
    </xf>
    <xf numFmtId="0" fontId="2" fillId="0" borderId="10" xfId="0" applyFont="1" applyBorder="1" applyAlignment="1">
      <alignment horizontal="left" vertical="center" wrapText="1"/>
    </xf>
    <xf numFmtId="0" fontId="2" fillId="0" borderId="4" xfId="0" applyFont="1" applyBorder="1" applyAlignment="1">
      <alignment horizontal="left" vertical="center" wrapText="1"/>
    </xf>
    <xf numFmtId="0" fontId="0" fillId="0" borderId="5" xfId="0" applyBorder="1" applyAlignment="1">
      <alignment horizontal="center" vertical="center"/>
    </xf>
    <xf numFmtId="0" fontId="2" fillId="0" borderId="17" xfId="0" applyFont="1" applyBorder="1" applyAlignment="1">
      <alignment horizontal="left" vertical="center" wrapText="1"/>
    </xf>
    <xf numFmtId="0" fontId="2" fillId="0" borderId="19" xfId="0" applyFont="1" applyBorder="1" applyAlignment="1">
      <alignment horizontal="left" vertical="center" wrapText="1"/>
    </xf>
    <xf numFmtId="0" fontId="2" fillId="0" borderId="20" xfId="0" applyFont="1" applyBorder="1" applyAlignment="1">
      <alignment horizontal="left" vertical="center" wrapText="1"/>
    </xf>
    <xf numFmtId="0" fontId="2" fillId="0" borderId="18"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19" xfId="0" applyFont="1" applyBorder="1" applyAlignment="1">
      <alignment wrapText="1"/>
    </xf>
    <xf numFmtId="0" fontId="2" fillId="0" borderId="21" xfId="0" applyFont="1" applyBorder="1" applyAlignment="1">
      <alignment wrapText="1"/>
    </xf>
    <xf numFmtId="0" fontId="0" fillId="0" borderId="1" xfId="0" applyBorder="1"/>
    <xf numFmtId="0" fontId="0" fillId="0" borderId="1" xfId="0" applyBorder="1" applyAlignment="1">
      <alignment wrapText="1"/>
    </xf>
    <xf numFmtId="164" fontId="0" fillId="0" borderId="1" xfId="0" applyNumberFormat="1" applyBorder="1"/>
    <xf numFmtId="0" fontId="0" fillId="6" borderId="1" xfId="0" applyFill="1" applyBorder="1"/>
    <xf numFmtId="164" fontId="0" fillId="6" borderId="1" xfId="0" applyNumberFormat="1" applyFill="1" applyBorder="1"/>
    <xf numFmtId="0" fontId="8" fillId="0" borderId="9" xfId="4" applyBorder="1" applyAlignment="1">
      <alignment horizontal="left" vertical="center" wrapText="1"/>
    </xf>
    <xf numFmtId="0" fontId="8" fillId="0" borderId="10" xfId="4" applyBorder="1" applyAlignment="1">
      <alignment horizontal="left" vertical="center" wrapText="1"/>
    </xf>
    <xf numFmtId="0" fontId="0" fillId="0" borderId="0" xfId="0" applyAlignment="1">
      <alignment horizontal="center"/>
    </xf>
    <xf numFmtId="0" fontId="4" fillId="0" borderId="0" xfId="0" applyFont="1"/>
    <xf numFmtId="0" fontId="10" fillId="0" borderId="0" xfId="0" applyFont="1"/>
    <xf numFmtId="0" fontId="4" fillId="0" borderId="0" xfId="0" applyFont="1" applyAlignment="1">
      <alignment horizontal="center" vertical="center"/>
    </xf>
    <xf numFmtId="0" fontId="8" fillId="0" borderId="3" xfId="4" applyBorder="1" applyAlignment="1">
      <alignment horizontal="left" vertical="center" wrapText="1"/>
    </xf>
    <xf numFmtId="0" fontId="8" fillId="0" borderId="1" xfId="4" applyBorder="1" applyAlignment="1">
      <alignment horizontal="left" vertical="center" wrapText="1"/>
    </xf>
    <xf numFmtId="0" fontId="0" fillId="0" borderId="0" xfId="0" applyAlignment="1">
      <alignment wrapText="1"/>
    </xf>
    <xf numFmtId="0" fontId="6" fillId="0" borderId="0" xfId="0" applyFont="1" applyAlignment="1">
      <alignment horizontal="center" vertical="center" wrapText="1"/>
    </xf>
    <xf numFmtId="0" fontId="12" fillId="0" borderId="1" xfId="0" applyFont="1" applyBorder="1" applyAlignment="1">
      <alignment horizontal="center" vertical="center" wrapText="1"/>
    </xf>
    <xf numFmtId="0" fontId="0" fillId="0" borderId="1" xfId="0" applyBorder="1" applyAlignment="1">
      <alignment horizontal="center" vertical="center"/>
    </xf>
    <xf numFmtId="1" fontId="6" fillId="0" borderId="1" xfId="5" applyNumberFormat="1" applyFont="1" applyBorder="1"/>
    <xf numFmtId="1" fontId="6" fillId="6" borderId="1" xfId="5" applyNumberFormat="1" applyFont="1" applyFill="1" applyBorder="1"/>
    <xf numFmtId="0" fontId="0" fillId="5" borderId="1" xfId="0" applyFill="1" applyBorder="1"/>
    <xf numFmtId="1" fontId="6" fillId="5" borderId="1" xfId="5" applyNumberFormat="1" applyFont="1" applyFill="1" applyBorder="1"/>
    <xf numFmtId="0" fontId="2" fillId="0" borderId="5" xfId="0" applyFont="1" applyBorder="1" applyAlignment="1">
      <alignment horizontal="center" vertical="center" wrapText="1"/>
    </xf>
    <xf numFmtId="0" fontId="4" fillId="0" borderId="0" xfId="0" applyFont="1" applyAlignment="1">
      <alignment vertical="center"/>
    </xf>
    <xf numFmtId="0" fontId="7" fillId="0" borderId="0" xfId="0" applyFont="1" applyAlignment="1">
      <alignment vertical="center"/>
    </xf>
    <xf numFmtId="0" fontId="2" fillId="0" borderId="1" xfId="0" applyFont="1" applyBorder="1" applyAlignment="1">
      <alignment horizontal="center" vertical="center" wrapText="1"/>
    </xf>
    <xf numFmtId="0" fontId="8" fillId="0" borderId="0" xfId="4"/>
    <xf numFmtId="0" fontId="15" fillId="0" borderId="3" xfId="0" applyFont="1" applyBorder="1"/>
    <xf numFmtId="0" fontId="12" fillId="0" borderId="1" xfId="0" applyFont="1" applyBorder="1"/>
    <xf numFmtId="0" fontId="1" fillId="0" borderId="0" xfId="0" applyFont="1" applyAlignment="1">
      <alignment horizontal="center" vertical="center"/>
    </xf>
    <xf numFmtId="0" fontId="8" fillId="0" borderId="2" xfId="4" applyBorder="1" applyAlignment="1">
      <alignment horizontal="left" vertical="center" wrapText="1"/>
    </xf>
    <xf numFmtId="0" fontId="8" fillId="0" borderId="17" xfId="4" applyBorder="1" applyAlignment="1">
      <alignment horizontal="left" vertical="center" wrapText="1"/>
    </xf>
    <xf numFmtId="0" fontId="8" fillId="0" borderId="18" xfId="4" applyBorder="1" applyAlignment="1">
      <alignment horizontal="left" vertical="center" wrapText="1"/>
    </xf>
    <xf numFmtId="0" fontId="8" fillId="0" borderId="19" xfId="4" applyBorder="1" applyAlignment="1">
      <alignment horizontal="left" vertical="center" wrapText="1"/>
    </xf>
    <xf numFmtId="0" fontId="19" fillId="8" borderId="6" xfId="0" applyFont="1" applyFill="1" applyBorder="1" applyAlignment="1">
      <alignment horizontal="center" vertical="center" wrapText="1"/>
    </xf>
    <xf numFmtId="0" fontId="19" fillId="7" borderId="6" xfId="0" applyFont="1" applyFill="1" applyBorder="1" applyAlignment="1">
      <alignment horizontal="center" vertical="center" wrapText="1"/>
    </xf>
    <xf numFmtId="0" fontId="19" fillId="8" borderId="7" xfId="0" applyFont="1" applyFill="1" applyBorder="1" applyAlignment="1">
      <alignment horizontal="center" vertical="center" wrapText="1"/>
    </xf>
    <xf numFmtId="0" fontId="0" fillId="0" borderId="0" xfId="0" applyAlignment="1">
      <alignment horizontal="center" vertical="center" wrapText="1"/>
    </xf>
    <xf numFmtId="0" fontId="10" fillId="0" borderId="0" xfId="0" applyFont="1" applyAlignment="1">
      <alignment horizontal="center" vertical="center" wrapText="1"/>
    </xf>
    <xf numFmtId="0" fontId="0" fillId="0" borderId="0" xfId="0" applyAlignment="1">
      <alignment horizontal="center" vertical="center"/>
    </xf>
    <xf numFmtId="0" fontId="15" fillId="0" borderId="0" xfId="0" applyFont="1"/>
    <xf numFmtId="0" fontId="16" fillId="0" borderId="0" xfId="0" applyFont="1" applyAlignment="1">
      <alignment horizontal="center" wrapText="1"/>
    </xf>
    <xf numFmtId="0" fontId="12" fillId="0" borderId="0" xfId="0" applyFont="1"/>
    <xf numFmtId="0" fontId="22" fillId="0" borderId="0" xfId="0" applyFont="1" applyAlignment="1">
      <alignment vertical="center" wrapText="1"/>
    </xf>
    <xf numFmtId="0" fontId="10" fillId="0" borderId="0" xfId="0" applyFont="1" applyAlignment="1">
      <alignment wrapText="1"/>
    </xf>
    <xf numFmtId="0" fontId="17" fillId="0" borderId="0" xfId="0" applyFont="1" applyAlignment="1">
      <alignment wrapText="1"/>
    </xf>
    <xf numFmtId="0" fontId="8" fillId="0" borderId="0" xfId="4" applyBorder="1"/>
    <xf numFmtId="0" fontId="6" fillId="0" borderId="1" xfId="0" applyFont="1" applyBorder="1" applyAlignment="1">
      <alignment horizontal="center" vertical="center"/>
    </xf>
    <xf numFmtId="0" fontId="10" fillId="0" borderId="0" xfId="0" applyFont="1" applyAlignment="1">
      <alignment vertical="center" wrapText="1"/>
    </xf>
    <xf numFmtId="0" fontId="23" fillId="0" borderId="0" xfId="0" applyFont="1" applyAlignment="1">
      <alignment horizontal="left" vertical="center"/>
    </xf>
    <xf numFmtId="0" fontId="24" fillId="0" borderId="0" xfId="0" applyFont="1" applyAlignment="1">
      <alignment horizontal="left" vertical="center"/>
    </xf>
    <xf numFmtId="0" fontId="24" fillId="0" borderId="0" xfId="0" applyFont="1" applyAlignment="1">
      <alignment horizontal="center" vertical="center"/>
    </xf>
    <xf numFmtId="0" fontId="9" fillId="0" borderId="0" xfId="0" applyFont="1"/>
    <xf numFmtId="0" fontId="0" fillId="0" borderId="0" xfId="0" applyAlignment="1">
      <alignment vertical="center" wrapText="1"/>
    </xf>
    <xf numFmtId="0" fontId="0" fillId="0" borderId="0" xfId="0" applyAlignment="1">
      <alignment horizontal="left"/>
    </xf>
    <xf numFmtId="0" fontId="15" fillId="0" borderId="0" xfId="0" applyFont="1" applyAlignment="1">
      <alignment horizontal="left"/>
    </xf>
    <xf numFmtId="0" fontId="29" fillId="0" borderId="0" xfId="0" applyFont="1"/>
    <xf numFmtId="1" fontId="0" fillId="6" borderId="1" xfId="0" applyNumberFormat="1" applyFill="1" applyBorder="1"/>
    <xf numFmtId="1" fontId="0" fillId="0" borderId="1" xfId="0" applyNumberFormat="1" applyBorder="1"/>
    <xf numFmtId="0" fontId="0" fillId="0" borderId="0" xfId="0" applyAlignment="1">
      <alignment vertical="top" wrapText="1"/>
    </xf>
    <xf numFmtId="0" fontId="29" fillId="0" borderId="0" xfId="0" applyFont="1" applyAlignment="1">
      <alignment wrapText="1"/>
    </xf>
    <xf numFmtId="0" fontId="2" fillId="0" borderId="0" xfId="0" applyFont="1" applyAlignment="1">
      <alignment horizontal="center" vertical="center" wrapText="1"/>
    </xf>
    <xf numFmtId="0" fontId="7" fillId="0" borderId="0" xfId="0" applyFont="1" applyAlignment="1">
      <alignment horizontal="center"/>
    </xf>
    <xf numFmtId="0" fontId="7" fillId="0" borderId="24" xfId="0" applyFont="1" applyBorder="1" applyAlignment="1">
      <alignment horizontal="center"/>
    </xf>
    <xf numFmtId="0" fontId="1" fillId="0" borderId="0" xfId="0" applyFont="1" applyAlignment="1">
      <alignment horizontal="left"/>
    </xf>
    <xf numFmtId="0" fontId="0" fillId="0" borderId="0" xfId="0" applyAlignment="1">
      <alignment vertical="center"/>
    </xf>
    <xf numFmtId="0" fontId="29" fillId="0" borderId="0" xfId="0" applyFont="1" applyAlignment="1">
      <alignment horizontal="center" vertical="center"/>
    </xf>
    <xf numFmtId="0" fontId="1" fillId="0" borderId="0" xfId="0" applyFont="1"/>
    <xf numFmtId="0" fontId="0" fillId="0" borderId="0" xfId="0" applyAlignment="1">
      <alignment horizontal="left" vertical="center"/>
    </xf>
    <xf numFmtId="0" fontId="10" fillId="0" borderId="0" xfId="0" applyFont="1" applyAlignment="1">
      <alignment horizontal="left" vertical="center"/>
    </xf>
    <xf numFmtId="0" fontId="6" fillId="0" borderId="0" xfId="0" applyFont="1"/>
    <xf numFmtId="0" fontId="6" fillId="4" borderId="1" xfId="0" applyFont="1" applyFill="1" applyBorder="1"/>
    <xf numFmtId="0" fontId="6" fillId="4" borderId="1" xfId="0" applyFont="1" applyFill="1" applyBorder="1" applyAlignment="1">
      <alignment wrapText="1"/>
    </xf>
    <xf numFmtId="0" fontId="6" fillId="0" borderId="1" xfId="0" applyFont="1" applyBorder="1"/>
    <xf numFmtId="165" fontId="6" fillId="0" borderId="1" xfId="0" applyNumberFormat="1" applyFont="1" applyBorder="1"/>
    <xf numFmtId="0" fontId="0" fillId="2" borderId="1" xfId="0" applyFill="1" applyBorder="1"/>
    <xf numFmtId="165" fontId="0" fillId="0" borderId="1" xfId="0" applyNumberFormat="1" applyBorder="1"/>
    <xf numFmtId="0" fontId="29" fillId="0" borderId="0" xfId="0" applyFont="1" applyAlignment="1">
      <alignment vertical="center" wrapText="1"/>
    </xf>
    <xf numFmtId="164" fontId="0" fillId="5" borderId="1" xfId="0" applyNumberFormat="1" applyFill="1" applyBorder="1"/>
    <xf numFmtId="1" fontId="0" fillId="5" borderId="1" xfId="0" applyNumberFormat="1" applyFill="1" applyBorder="1"/>
    <xf numFmtId="49" fontId="0" fillId="0" borderId="0" xfId="0" applyNumberFormat="1" applyAlignment="1">
      <alignment horizontal="center" vertical="center"/>
    </xf>
    <xf numFmtId="166" fontId="3" fillId="0" borderId="0" xfId="7" applyNumberFormat="1" applyFill="1" applyBorder="1" applyAlignment="1">
      <alignment vertical="center"/>
    </xf>
    <xf numFmtId="166" fontId="0" fillId="0" borderId="0" xfId="0" applyNumberFormat="1"/>
    <xf numFmtId="164" fontId="0" fillId="0" borderId="0" xfId="0" applyNumberFormat="1"/>
    <xf numFmtId="3" fontId="0" fillId="0" borderId="0" xfId="9" applyNumberFormat="1" applyFont="1" applyBorder="1" applyAlignment="1">
      <alignment horizontal="center" vertical="center" wrapText="1"/>
    </xf>
    <xf numFmtId="49" fontId="0" fillId="5" borderId="0" xfId="0" applyNumberFormat="1" applyFill="1" applyAlignment="1">
      <alignment horizontal="center" vertical="center"/>
    </xf>
    <xf numFmtId="166" fontId="3" fillId="5" borderId="0" xfId="7" applyNumberFormat="1" applyFill="1" applyBorder="1" applyAlignment="1">
      <alignment vertical="center"/>
    </xf>
    <xf numFmtId="166" fontId="0" fillId="5" borderId="0" xfId="0" applyNumberFormat="1" applyFill="1"/>
    <xf numFmtId="164" fontId="0" fillId="5" borderId="0" xfId="0" applyNumberFormat="1" applyFill="1"/>
    <xf numFmtId="0" fontId="19" fillId="8" borderId="8" xfId="4" applyFont="1" applyFill="1" applyBorder="1" applyAlignment="1">
      <alignment horizontal="center" vertical="center" wrapText="1"/>
    </xf>
    <xf numFmtId="0" fontId="32" fillId="0" borderId="0" xfId="0" applyFont="1"/>
    <xf numFmtId="0" fontId="8" fillId="0" borderId="3" xfId="4" applyBorder="1" applyAlignment="1">
      <alignment horizontal="center" vertical="center" wrapText="1"/>
    </xf>
    <xf numFmtId="0" fontId="8" fillId="0" borderId="1" xfId="4" applyBorder="1" applyAlignment="1">
      <alignment horizontal="center" vertical="center" wrapText="1"/>
    </xf>
    <xf numFmtId="0" fontId="8" fillId="0" borderId="17" xfId="4" applyBorder="1" applyAlignment="1">
      <alignment horizontal="center" vertical="center" wrapText="1"/>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1" fillId="0" borderId="15" xfId="0" applyFont="1" applyBorder="1" applyAlignment="1">
      <alignment horizontal="center" vertical="center"/>
    </xf>
    <xf numFmtId="0" fontId="0" fillId="2" borderId="11" xfId="0" applyFill="1" applyBorder="1" applyAlignment="1">
      <alignment horizontal="center" vertical="center"/>
    </xf>
    <xf numFmtId="0" fontId="8" fillId="0" borderId="9" xfId="4" applyBorder="1" applyAlignment="1">
      <alignment horizontal="center" vertical="center" wrapText="1"/>
    </xf>
    <xf numFmtId="0" fontId="8" fillId="0" borderId="10" xfId="4" applyBorder="1" applyAlignment="1">
      <alignment horizontal="center" vertical="center" wrapText="1"/>
    </xf>
    <xf numFmtId="0" fontId="8" fillId="0" borderId="16" xfId="4" applyBorder="1" applyAlignment="1">
      <alignment horizontal="center" vertical="center" wrapText="1"/>
    </xf>
    <xf numFmtId="0" fontId="0" fillId="3" borderId="11" xfId="0" applyFill="1" applyBorder="1" applyAlignment="1">
      <alignment horizontal="center" vertical="center"/>
    </xf>
    <xf numFmtId="0" fontId="0" fillId="3" borderId="12" xfId="0" applyFill="1" applyBorder="1" applyAlignment="1">
      <alignment horizontal="center" vertical="center"/>
    </xf>
    <xf numFmtId="0" fontId="4" fillId="0" borderId="2" xfId="0" applyFont="1" applyBorder="1" applyAlignment="1">
      <alignment horizontal="center"/>
    </xf>
    <xf numFmtId="0" fontId="4" fillId="0" borderId="23" xfId="0" applyFont="1" applyBorder="1" applyAlignment="1">
      <alignment horizontal="center"/>
    </xf>
    <xf numFmtId="0" fontId="4" fillId="0" borderId="3" xfId="0" applyFont="1" applyBorder="1" applyAlignment="1">
      <alignment horizontal="center"/>
    </xf>
    <xf numFmtId="0" fontId="7" fillId="0" borderId="2" xfId="0" applyFont="1" applyBorder="1" applyAlignment="1">
      <alignment horizontal="center"/>
    </xf>
    <xf numFmtId="0" fontId="7" fillId="0" borderId="23" xfId="0" applyFont="1" applyBorder="1" applyAlignment="1">
      <alignment horizontal="center"/>
    </xf>
    <xf numFmtId="0" fontId="7" fillId="0" borderId="3" xfId="0" applyFont="1" applyBorder="1" applyAlignment="1">
      <alignment horizontal="center"/>
    </xf>
    <xf numFmtId="0" fontId="7" fillId="0" borderId="0" xfId="0" applyFont="1" applyAlignment="1">
      <alignment horizontal="center"/>
    </xf>
    <xf numFmtId="0" fontId="0" fillId="0" borderId="0" xfId="0" applyAlignment="1">
      <alignment horizontal="center"/>
    </xf>
    <xf numFmtId="0" fontId="6" fillId="0" borderId="0" xfId="0" applyFont="1" applyAlignment="1">
      <alignment horizontal="center" wrapText="1"/>
    </xf>
    <xf numFmtId="0" fontId="28" fillId="0" borderId="0" xfId="0" applyFont="1" applyAlignment="1">
      <alignment horizontal="center" wrapText="1"/>
    </xf>
    <xf numFmtId="0" fontId="6" fillId="0" borderId="0" xfId="0" applyFont="1" applyAlignment="1">
      <alignment horizontal="center" vertical="center" wrapText="1"/>
    </xf>
    <xf numFmtId="0" fontId="0" fillId="0" borderId="0" xfId="0" applyAlignment="1">
      <alignment horizontal="center" wrapText="1"/>
    </xf>
    <xf numFmtId="0" fontId="0" fillId="2" borderId="1" xfId="0" applyFill="1" applyBorder="1" applyAlignment="1">
      <alignment horizontal="center"/>
    </xf>
    <xf numFmtId="164" fontId="0" fillId="0" borderId="1" xfId="0" applyNumberFormat="1" applyBorder="1" applyAlignment="1">
      <alignment horizontal="center"/>
    </xf>
    <xf numFmtId="0" fontId="0" fillId="0" borderId="1" xfId="0" applyBorder="1" applyAlignment="1">
      <alignment horizontal="center"/>
    </xf>
    <xf numFmtId="0" fontId="10" fillId="0" borderId="0" xfId="0" applyFont="1" applyAlignment="1">
      <alignment horizontal="center" vertical="center" wrapText="1"/>
    </xf>
    <xf numFmtId="0" fontId="6" fillId="0" borderId="0" xfId="0" applyFont="1" applyAlignment="1">
      <alignment horizontal="center"/>
    </xf>
    <xf numFmtId="0" fontId="0" fillId="0" borderId="0" xfId="0" applyAlignment="1">
      <alignment horizontal="center" vertical="center" wrapText="1"/>
    </xf>
    <xf numFmtId="0" fontId="1" fillId="0" borderId="24" xfId="0" applyFont="1" applyBorder="1" applyAlignment="1">
      <alignment horizontal="center"/>
    </xf>
    <xf numFmtId="0" fontId="0" fillId="0" borderId="1" xfId="0" applyBorder="1" applyAlignment="1">
      <alignment horizontal="left"/>
    </xf>
    <xf numFmtId="0" fontId="0" fillId="6" borderId="1" xfId="0" applyFill="1" applyBorder="1" applyAlignment="1">
      <alignment horizontal="left"/>
    </xf>
    <xf numFmtId="0" fontId="0" fillId="0" borderId="2" xfId="0" applyBorder="1" applyAlignment="1">
      <alignment horizontal="center" wrapText="1"/>
    </xf>
    <xf numFmtId="0" fontId="28" fillId="0" borderId="23" xfId="0" applyFont="1" applyBorder="1" applyAlignment="1">
      <alignment horizontal="center" wrapText="1"/>
    </xf>
    <xf numFmtId="0" fontId="28" fillId="0" borderId="3" xfId="0" applyFont="1" applyBorder="1" applyAlignment="1">
      <alignment horizontal="center" wrapText="1"/>
    </xf>
    <xf numFmtId="0" fontId="11" fillId="0" borderId="2" xfId="0" applyFont="1" applyBorder="1" applyAlignment="1">
      <alignment horizontal="center" vertical="center" wrapText="1"/>
    </xf>
    <xf numFmtId="0" fontId="6" fillId="0" borderId="23" xfId="0" applyFont="1" applyBorder="1" applyAlignment="1">
      <alignment horizontal="center" vertical="center" wrapText="1"/>
    </xf>
    <xf numFmtId="0" fontId="6" fillId="0" borderId="3" xfId="0" applyFont="1" applyBorder="1" applyAlignment="1">
      <alignment horizontal="center" vertical="center" wrapText="1"/>
    </xf>
    <xf numFmtId="0" fontId="28" fillId="0" borderId="0" xfId="0" applyFont="1" applyAlignment="1">
      <alignment horizontal="center" vertical="center" wrapText="1"/>
    </xf>
    <xf numFmtId="0" fontId="4" fillId="0" borderId="2" xfId="0" applyFont="1" applyBorder="1" applyAlignment="1">
      <alignment horizontal="center" vertical="center"/>
    </xf>
    <xf numFmtId="0" fontId="4" fillId="0" borderId="23" xfId="0" applyFont="1" applyBorder="1" applyAlignment="1">
      <alignment horizontal="center" vertical="center"/>
    </xf>
    <xf numFmtId="0" fontId="4" fillId="0" borderId="3" xfId="0" applyFont="1" applyBorder="1" applyAlignment="1">
      <alignment horizontal="center" vertical="center"/>
    </xf>
    <xf numFmtId="0" fontId="6" fillId="0" borderId="2" xfId="0" applyFont="1" applyBorder="1" applyAlignment="1">
      <alignment horizontal="center" wrapText="1"/>
    </xf>
    <xf numFmtId="0" fontId="6" fillId="0" borderId="23" xfId="0" applyFont="1" applyBorder="1" applyAlignment="1">
      <alignment horizontal="center" wrapText="1"/>
    </xf>
    <xf numFmtId="0" fontId="6" fillId="0" borderId="3" xfId="0" applyFont="1" applyBorder="1" applyAlignment="1">
      <alignment horizontal="center" wrapText="1"/>
    </xf>
    <xf numFmtId="0" fontId="7" fillId="0" borderId="2" xfId="0" applyFont="1" applyBorder="1" applyAlignment="1">
      <alignment horizontal="center" vertical="center"/>
    </xf>
    <xf numFmtId="0" fontId="7" fillId="0" borderId="23" xfId="0" applyFont="1" applyBorder="1" applyAlignment="1">
      <alignment horizontal="center" vertical="center"/>
    </xf>
    <xf numFmtId="0" fontId="7" fillId="0" borderId="3" xfId="0" applyFont="1" applyBorder="1" applyAlignment="1">
      <alignment horizontal="center" vertical="center"/>
    </xf>
    <xf numFmtId="0" fontId="6" fillId="0" borderId="2" xfId="0" applyFont="1" applyBorder="1" applyAlignment="1">
      <alignment horizontal="center" vertical="center" wrapText="1"/>
    </xf>
    <xf numFmtId="0" fontId="0" fillId="0" borderId="24" xfId="0" applyBorder="1" applyAlignment="1">
      <alignment horizontal="center" vertical="center" wrapText="1"/>
    </xf>
    <xf numFmtId="0" fontId="4" fillId="0" borderId="24" xfId="0" applyFont="1" applyBorder="1" applyAlignment="1">
      <alignment horizontal="center" vertical="center" wrapText="1"/>
    </xf>
    <xf numFmtId="0" fontId="4" fillId="0" borderId="0" xfId="0" applyFont="1" applyAlignment="1">
      <alignment horizontal="center" vertical="center" wrapText="1"/>
    </xf>
    <xf numFmtId="0" fontId="29" fillId="0" borderId="0" xfId="0" applyFont="1" applyAlignment="1">
      <alignment horizontal="center" wrapText="1"/>
    </xf>
    <xf numFmtId="0" fontId="11" fillId="0" borderId="2" xfId="0" quotePrefix="1" applyFont="1" applyBorder="1" applyAlignment="1">
      <alignment horizontal="center" vertical="center"/>
    </xf>
    <xf numFmtId="0" fontId="11" fillId="0" borderId="23" xfId="0" applyFont="1" applyBorder="1" applyAlignment="1">
      <alignment horizontal="center" vertical="center"/>
    </xf>
    <xf numFmtId="0" fontId="11" fillId="0" borderId="3" xfId="0" applyFont="1" applyBorder="1" applyAlignment="1">
      <alignment horizontal="center" vertical="center"/>
    </xf>
    <xf numFmtId="0" fontId="1" fillId="0" borderId="0" xfId="0" applyFont="1" applyAlignment="1">
      <alignment horizontal="center"/>
    </xf>
    <xf numFmtId="0" fontId="15" fillId="0" borderId="2" xfId="0" applyFont="1" applyBorder="1" applyAlignment="1">
      <alignment horizontal="center"/>
    </xf>
    <xf numFmtId="0" fontId="15" fillId="0" borderId="23" xfId="0" applyFont="1" applyBorder="1" applyAlignment="1">
      <alignment horizontal="center"/>
    </xf>
    <xf numFmtId="0" fontId="15" fillId="0" borderId="3" xfId="0" applyFont="1" applyBorder="1" applyAlignment="1">
      <alignment horizontal="center"/>
    </xf>
    <xf numFmtId="0" fontId="0" fillId="0" borderId="22" xfId="0" applyBorder="1" applyAlignment="1">
      <alignment horizontal="center" vertical="center"/>
    </xf>
    <xf numFmtId="0" fontId="0" fillId="0" borderId="10" xfId="0" applyBorder="1" applyAlignment="1">
      <alignment horizontal="center" vertical="center"/>
    </xf>
    <xf numFmtId="0" fontId="0" fillId="0" borderId="2" xfId="0" applyBorder="1" applyAlignment="1">
      <alignment horizontal="center"/>
    </xf>
    <xf numFmtId="0" fontId="0" fillId="0" borderId="23" xfId="0" applyBorder="1" applyAlignment="1">
      <alignment horizontal="center"/>
    </xf>
    <xf numFmtId="0" fontId="0" fillId="0" borderId="3" xfId="0" applyBorder="1" applyAlignment="1">
      <alignment horizontal="center"/>
    </xf>
    <xf numFmtId="0" fontId="20" fillId="0" borderId="0" xfId="0" applyFont="1" applyAlignment="1">
      <alignment horizontal="center" vertical="center"/>
    </xf>
    <xf numFmtId="0" fontId="0" fillId="0" borderId="24" xfId="0" applyBorder="1" applyAlignment="1">
      <alignment horizontal="center"/>
    </xf>
    <xf numFmtId="0" fontId="14" fillId="0" borderId="25" xfId="0" applyFont="1" applyBorder="1" applyAlignment="1">
      <alignment horizontal="center" vertical="center" wrapText="1"/>
    </xf>
    <xf numFmtId="0" fontId="14" fillId="0" borderId="0" xfId="0" applyFont="1" applyAlignment="1">
      <alignment horizontal="center" vertical="center" wrapText="1"/>
    </xf>
    <xf numFmtId="0" fontId="0" fillId="0" borderId="0" xfId="0" applyAlignment="1">
      <alignment horizontal="left" wrapText="1"/>
    </xf>
    <xf numFmtId="0" fontId="1" fillId="0" borderId="2" xfId="0" applyFont="1" applyBorder="1" applyAlignment="1">
      <alignment horizontal="center" vertical="center"/>
    </xf>
    <xf numFmtId="0" fontId="0" fillId="0" borderId="23" xfId="0" applyBorder="1" applyAlignment="1">
      <alignment horizontal="center" vertical="center"/>
    </xf>
    <xf numFmtId="0" fontId="0" fillId="0" borderId="3" xfId="0" applyBorder="1" applyAlignment="1">
      <alignment horizontal="center" vertical="center"/>
    </xf>
    <xf numFmtId="0" fontId="14" fillId="0" borderId="2" xfId="0" applyFont="1" applyBorder="1" applyAlignment="1">
      <alignment horizontal="center"/>
    </xf>
    <xf numFmtId="0" fontId="14" fillId="0" borderId="23" xfId="0" applyFont="1" applyBorder="1" applyAlignment="1">
      <alignment horizontal="center"/>
    </xf>
    <xf numFmtId="0" fontId="14" fillId="0" borderId="3" xfId="0" applyFont="1" applyBorder="1" applyAlignment="1">
      <alignment horizontal="center"/>
    </xf>
    <xf numFmtId="0" fontId="27" fillId="0" borderId="0" xfId="0" applyFont="1" applyAlignment="1">
      <alignment horizontal="center"/>
    </xf>
    <xf numFmtId="0" fontId="14" fillId="0" borderId="2" xfId="0" applyFont="1" applyBorder="1" applyAlignment="1">
      <alignment horizontal="center" vertical="center"/>
    </xf>
    <xf numFmtId="0" fontId="14" fillId="0" borderId="23" xfId="0" applyFont="1" applyBorder="1" applyAlignment="1">
      <alignment horizontal="center" vertical="center"/>
    </xf>
    <xf numFmtId="0" fontId="14" fillId="0" borderId="3" xfId="0" applyFont="1" applyBorder="1" applyAlignment="1">
      <alignment horizontal="center" vertical="center"/>
    </xf>
    <xf numFmtId="0" fontId="1" fillId="0" borderId="2" xfId="0" applyFont="1" applyBorder="1" applyAlignment="1">
      <alignment horizontal="center"/>
    </xf>
    <xf numFmtId="0" fontId="1" fillId="0" borderId="23" xfId="0" applyFont="1" applyBorder="1" applyAlignment="1">
      <alignment horizontal="center"/>
    </xf>
    <xf numFmtId="0" fontId="1" fillId="0" borderId="3" xfId="0" applyFont="1" applyBorder="1" applyAlignment="1">
      <alignment horizontal="center"/>
    </xf>
    <xf numFmtId="0" fontId="1" fillId="0" borderId="0" xfId="0" applyFont="1" applyAlignment="1">
      <alignment horizontal="center" vertical="center" wrapText="1"/>
    </xf>
    <xf numFmtId="0" fontId="16" fillId="0" borderId="0" xfId="0" applyFont="1" applyAlignment="1">
      <alignment horizontal="center" wrapText="1"/>
    </xf>
    <xf numFmtId="0" fontId="21" fillId="0" borderId="0" xfId="0" applyFont="1" applyAlignment="1">
      <alignment horizontal="center" vertical="center" wrapText="1"/>
    </xf>
    <xf numFmtId="0" fontId="4" fillId="0" borderId="0" xfId="0" applyFont="1" applyAlignment="1">
      <alignment horizontal="center"/>
    </xf>
    <xf numFmtId="0" fontId="30" fillId="0" borderId="0" xfId="0" applyFont="1" applyAlignment="1">
      <alignment horizontal="center" vertical="center"/>
    </xf>
    <xf numFmtId="0" fontId="0" fillId="0" borderId="0" xfId="0" applyAlignment="1">
      <alignment horizontal="center" vertical="center"/>
    </xf>
    <xf numFmtId="0" fontId="29" fillId="0" borderId="0" xfId="0" applyFont="1" applyAlignment="1">
      <alignment horizontal="center" vertical="center" wrapText="1"/>
    </xf>
    <xf numFmtId="0" fontId="1" fillId="0" borderId="0" xfId="0" applyFont="1" applyAlignment="1">
      <alignment horizontal="center" vertical="center"/>
    </xf>
    <xf numFmtId="0" fontId="0" fillId="0" borderId="0" xfId="0" applyAlignment="1">
      <alignment horizontal="center" vertical="top" wrapText="1"/>
    </xf>
  </cellXfs>
  <cellStyles count="11">
    <cellStyle name="Comma" xfId="7" builtinId="3"/>
    <cellStyle name="Hyperlink" xfId="4" builtinId="8"/>
    <cellStyle name="Normal" xfId="0" builtinId="0"/>
    <cellStyle name="Normal 2" xfId="9" xr:uid="{86D96759-8C52-4FCE-B33D-6CC31D6AE46C}"/>
    <cellStyle name="Normal 2 2 2 2 3" xfId="6" xr:uid="{D6923FC2-1E7B-461D-960E-68DD4B932757}"/>
    <cellStyle name="Normal 3" xfId="5" xr:uid="{4138A11C-D2A0-4ADE-A2A8-5B98809B97E3}"/>
    <cellStyle name="Normal 3 2" xfId="8" xr:uid="{83EF5003-F99D-4593-8912-397B3DF78B06}"/>
    <cellStyle name="Normal 5" xfId="10" xr:uid="{43CD4A85-CAC0-4D64-944F-46D6981F8347}"/>
    <cellStyle name="Normal 5 2 2" xfId="2" xr:uid="{E52A3F96-87B9-42F4-804A-CBAA83762E77}"/>
    <cellStyle name="Normal 5 2 3 2 2 2" xfId="3" xr:uid="{8371B14E-BD73-4611-8AD2-73F703D39A19}"/>
    <cellStyle name="Normal 5 2 3 2 3" xfId="1" xr:uid="{4554D47B-B5B5-49A8-9EA9-EB0FF09FAA73}"/>
  </cellStyles>
  <dxfs count="0"/>
  <tableStyles count="0" defaultTableStyle="TableStyleMedium2" defaultPivotStyle="PivotStyleLight16"/>
  <colors>
    <mruColors>
      <color rgb="FFFFFFCC"/>
      <color rgb="FFFFCC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8" Type="http://schemas.openxmlformats.org/officeDocument/2006/relationships/image" Target="../media/image14.png"/><Relationship Id="rId13" Type="http://schemas.openxmlformats.org/officeDocument/2006/relationships/image" Target="../media/image19.png"/><Relationship Id="rId18" Type="http://schemas.openxmlformats.org/officeDocument/2006/relationships/image" Target="../media/image24.png"/><Relationship Id="rId3" Type="http://schemas.openxmlformats.org/officeDocument/2006/relationships/image" Target="../media/image9.png"/><Relationship Id="rId7" Type="http://schemas.openxmlformats.org/officeDocument/2006/relationships/image" Target="../media/image13.png"/><Relationship Id="rId12" Type="http://schemas.openxmlformats.org/officeDocument/2006/relationships/image" Target="../media/image18.png"/><Relationship Id="rId17" Type="http://schemas.openxmlformats.org/officeDocument/2006/relationships/image" Target="../media/image23.png"/><Relationship Id="rId2" Type="http://schemas.openxmlformats.org/officeDocument/2006/relationships/image" Target="../media/image8.emf"/><Relationship Id="rId16" Type="http://schemas.openxmlformats.org/officeDocument/2006/relationships/image" Target="../media/image22.png"/><Relationship Id="rId1" Type="http://schemas.openxmlformats.org/officeDocument/2006/relationships/image" Target="../media/image7.emf"/><Relationship Id="rId6" Type="http://schemas.openxmlformats.org/officeDocument/2006/relationships/image" Target="../media/image12.png"/><Relationship Id="rId11" Type="http://schemas.openxmlformats.org/officeDocument/2006/relationships/image" Target="../media/image17.png"/><Relationship Id="rId5" Type="http://schemas.openxmlformats.org/officeDocument/2006/relationships/image" Target="../media/image11.png"/><Relationship Id="rId15" Type="http://schemas.openxmlformats.org/officeDocument/2006/relationships/image" Target="../media/image21.png"/><Relationship Id="rId10" Type="http://schemas.openxmlformats.org/officeDocument/2006/relationships/image" Target="../media/image16.png"/><Relationship Id="rId4" Type="http://schemas.openxmlformats.org/officeDocument/2006/relationships/image" Target="../media/image10.png"/><Relationship Id="rId9" Type="http://schemas.openxmlformats.org/officeDocument/2006/relationships/image" Target="../media/image15.png"/><Relationship Id="rId14" Type="http://schemas.openxmlformats.org/officeDocument/2006/relationships/image" Target="../media/image20.png"/></Relationships>
</file>

<file path=xl/drawings/_rels/drawing3.xml.rels><?xml version="1.0" encoding="UTF-8" standalone="yes"?>
<Relationships xmlns="http://schemas.openxmlformats.org/package/2006/relationships"><Relationship Id="rId8" Type="http://schemas.openxmlformats.org/officeDocument/2006/relationships/image" Target="../media/image32.png"/><Relationship Id="rId3" Type="http://schemas.openxmlformats.org/officeDocument/2006/relationships/image" Target="../media/image27.png"/><Relationship Id="rId7" Type="http://schemas.openxmlformats.org/officeDocument/2006/relationships/image" Target="../media/image31.png"/><Relationship Id="rId2" Type="http://schemas.openxmlformats.org/officeDocument/2006/relationships/image" Target="../media/image26.emf"/><Relationship Id="rId1" Type="http://schemas.openxmlformats.org/officeDocument/2006/relationships/image" Target="../media/image25.png"/><Relationship Id="rId6" Type="http://schemas.openxmlformats.org/officeDocument/2006/relationships/image" Target="../media/image30.png"/><Relationship Id="rId5" Type="http://schemas.openxmlformats.org/officeDocument/2006/relationships/image" Target="../media/image29.png"/><Relationship Id="rId4" Type="http://schemas.openxmlformats.org/officeDocument/2006/relationships/image" Target="../media/image28.png"/><Relationship Id="rId9" Type="http://schemas.openxmlformats.org/officeDocument/2006/relationships/image" Target="../media/image33.png"/></Relationships>
</file>

<file path=xl/drawings/_rels/drawing4.xml.rels><?xml version="1.0" encoding="UTF-8" standalone="yes"?>
<Relationships xmlns="http://schemas.openxmlformats.org/package/2006/relationships"><Relationship Id="rId8" Type="http://schemas.openxmlformats.org/officeDocument/2006/relationships/image" Target="../media/image41.png"/><Relationship Id="rId3" Type="http://schemas.openxmlformats.org/officeDocument/2006/relationships/image" Target="../media/image36.png"/><Relationship Id="rId7" Type="http://schemas.openxmlformats.org/officeDocument/2006/relationships/image" Target="../media/image40.png"/><Relationship Id="rId2" Type="http://schemas.openxmlformats.org/officeDocument/2006/relationships/image" Target="../media/image35.png"/><Relationship Id="rId1" Type="http://schemas.openxmlformats.org/officeDocument/2006/relationships/image" Target="../media/image34.png"/><Relationship Id="rId6" Type="http://schemas.openxmlformats.org/officeDocument/2006/relationships/image" Target="../media/image39.png"/><Relationship Id="rId11" Type="http://schemas.openxmlformats.org/officeDocument/2006/relationships/image" Target="../media/image44.png"/><Relationship Id="rId5" Type="http://schemas.openxmlformats.org/officeDocument/2006/relationships/image" Target="../media/image38.png"/><Relationship Id="rId10" Type="http://schemas.openxmlformats.org/officeDocument/2006/relationships/image" Target="../media/image43.png"/><Relationship Id="rId4" Type="http://schemas.openxmlformats.org/officeDocument/2006/relationships/image" Target="../media/image37.png"/><Relationship Id="rId9" Type="http://schemas.openxmlformats.org/officeDocument/2006/relationships/image" Target="../media/image42.png"/></Relationships>
</file>

<file path=xl/drawings/_rels/drawing5.xml.rels><?xml version="1.0" encoding="UTF-8" standalone="yes"?>
<Relationships xmlns="http://schemas.openxmlformats.org/package/2006/relationships"><Relationship Id="rId3" Type="http://schemas.openxmlformats.org/officeDocument/2006/relationships/image" Target="../media/image47.png"/><Relationship Id="rId7" Type="http://schemas.openxmlformats.org/officeDocument/2006/relationships/image" Target="../media/image51.png"/><Relationship Id="rId2" Type="http://schemas.openxmlformats.org/officeDocument/2006/relationships/image" Target="../media/image46.png"/><Relationship Id="rId1" Type="http://schemas.openxmlformats.org/officeDocument/2006/relationships/image" Target="../media/image45.png"/><Relationship Id="rId6" Type="http://schemas.openxmlformats.org/officeDocument/2006/relationships/image" Target="../media/image50.png"/><Relationship Id="rId5" Type="http://schemas.openxmlformats.org/officeDocument/2006/relationships/image" Target="../media/image49.png"/><Relationship Id="rId4" Type="http://schemas.openxmlformats.org/officeDocument/2006/relationships/image" Target="../media/image48.png"/></Relationships>
</file>

<file path=xl/drawings/_rels/drawing6.xml.rels><?xml version="1.0" encoding="UTF-8" standalone="yes"?>
<Relationships xmlns="http://schemas.openxmlformats.org/package/2006/relationships"><Relationship Id="rId8" Type="http://schemas.openxmlformats.org/officeDocument/2006/relationships/image" Target="../media/image59.png"/><Relationship Id="rId3" Type="http://schemas.openxmlformats.org/officeDocument/2006/relationships/image" Target="../media/image54.png"/><Relationship Id="rId7" Type="http://schemas.openxmlformats.org/officeDocument/2006/relationships/image" Target="../media/image58.emf"/><Relationship Id="rId2" Type="http://schemas.openxmlformats.org/officeDocument/2006/relationships/image" Target="../media/image53.png"/><Relationship Id="rId1" Type="http://schemas.openxmlformats.org/officeDocument/2006/relationships/image" Target="../media/image52.png"/><Relationship Id="rId6" Type="http://schemas.openxmlformats.org/officeDocument/2006/relationships/image" Target="../media/image57.png"/><Relationship Id="rId5" Type="http://schemas.openxmlformats.org/officeDocument/2006/relationships/image" Target="../media/image56.png"/><Relationship Id="rId4" Type="http://schemas.openxmlformats.org/officeDocument/2006/relationships/image" Target="../media/image55.png"/><Relationship Id="rId9" Type="http://schemas.openxmlformats.org/officeDocument/2006/relationships/image" Target="../media/image60.png"/></Relationships>
</file>

<file path=xl/drawings/_rels/drawing7.xml.rels><?xml version="1.0" encoding="UTF-8" standalone="yes"?>
<Relationships xmlns="http://schemas.openxmlformats.org/package/2006/relationships"><Relationship Id="rId3" Type="http://schemas.openxmlformats.org/officeDocument/2006/relationships/image" Target="../media/image63.png"/><Relationship Id="rId2" Type="http://schemas.openxmlformats.org/officeDocument/2006/relationships/image" Target="../media/image62.png"/><Relationship Id="rId1" Type="http://schemas.openxmlformats.org/officeDocument/2006/relationships/image" Target="../media/image61.png"/></Relationships>
</file>

<file path=xl/drawings/drawing1.xml><?xml version="1.0" encoding="utf-8"?>
<xdr:wsDr xmlns:xdr="http://schemas.openxmlformats.org/drawingml/2006/spreadsheetDrawing" xmlns:a="http://schemas.openxmlformats.org/drawingml/2006/main">
  <xdr:twoCellAnchor editAs="oneCell">
    <xdr:from>
      <xdr:col>8</xdr:col>
      <xdr:colOff>478342</xdr:colOff>
      <xdr:row>4</xdr:row>
      <xdr:rowOff>75154</xdr:rowOff>
    </xdr:from>
    <xdr:to>
      <xdr:col>10</xdr:col>
      <xdr:colOff>643272</xdr:colOff>
      <xdr:row>16</xdr:row>
      <xdr:rowOff>85110</xdr:rowOff>
    </xdr:to>
    <xdr:pic>
      <xdr:nvPicPr>
        <xdr:cNvPr id="2" name="Picture 1">
          <a:extLst>
            <a:ext uri="{FF2B5EF4-FFF2-40B4-BE49-F238E27FC236}">
              <a16:creationId xmlns:a16="http://schemas.microsoft.com/office/drawing/2014/main" id="{0952E922-3473-F5C7-97F6-C6721A419569}"/>
            </a:ext>
          </a:extLst>
        </xdr:cNvPr>
        <xdr:cNvPicPr>
          <a:picLocks noChangeAspect="1"/>
        </xdr:cNvPicPr>
      </xdr:nvPicPr>
      <xdr:blipFill>
        <a:blip xmlns:r="http://schemas.openxmlformats.org/officeDocument/2006/relationships" r:embed="rId1"/>
        <a:stretch>
          <a:fillRect/>
        </a:stretch>
      </xdr:blipFill>
      <xdr:spPr>
        <a:xfrm>
          <a:off x="7248261" y="914993"/>
          <a:ext cx="2128207" cy="2505813"/>
        </a:xfrm>
        <a:prstGeom prst="rect">
          <a:avLst/>
        </a:prstGeom>
      </xdr:spPr>
    </xdr:pic>
    <xdr:clientData/>
  </xdr:twoCellAnchor>
  <xdr:twoCellAnchor editAs="oneCell">
    <xdr:from>
      <xdr:col>0</xdr:col>
      <xdr:colOff>757902</xdr:colOff>
      <xdr:row>23</xdr:row>
      <xdr:rowOff>-1</xdr:rowOff>
    </xdr:from>
    <xdr:to>
      <xdr:col>6</xdr:col>
      <xdr:colOff>754727</xdr:colOff>
      <xdr:row>38</xdr:row>
      <xdr:rowOff>12044</xdr:rowOff>
    </xdr:to>
    <xdr:pic>
      <xdr:nvPicPr>
        <xdr:cNvPr id="12" name="Picture 11">
          <a:extLst>
            <a:ext uri="{FF2B5EF4-FFF2-40B4-BE49-F238E27FC236}">
              <a16:creationId xmlns:a16="http://schemas.microsoft.com/office/drawing/2014/main" id="{BABA6ADD-E05E-2099-0445-46D9A6CF1FE3}"/>
            </a:ext>
          </a:extLst>
        </xdr:cNvPr>
        <xdr:cNvPicPr>
          <a:picLocks noChangeAspect="1"/>
        </xdr:cNvPicPr>
      </xdr:nvPicPr>
      <xdr:blipFill>
        <a:blip xmlns:r="http://schemas.openxmlformats.org/officeDocument/2006/relationships" r:embed="rId2"/>
        <a:stretch>
          <a:fillRect/>
        </a:stretch>
      </xdr:blipFill>
      <xdr:spPr>
        <a:xfrm>
          <a:off x="757902" y="5120967"/>
          <a:ext cx="5202903" cy="2927821"/>
        </a:xfrm>
        <a:prstGeom prst="rect">
          <a:avLst/>
        </a:prstGeom>
      </xdr:spPr>
    </xdr:pic>
    <xdr:clientData/>
  </xdr:twoCellAnchor>
  <xdr:twoCellAnchor editAs="oneCell">
    <xdr:from>
      <xdr:col>1</xdr:col>
      <xdr:colOff>1197966</xdr:colOff>
      <xdr:row>65</xdr:row>
      <xdr:rowOff>31750</xdr:rowOff>
    </xdr:from>
    <xdr:to>
      <xdr:col>12</xdr:col>
      <xdr:colOff>469560</xdr:colOff>
      <xdr:row>76</xdr:row>
      <xdr:rowOff>339725</xdr:rowOff>
    </xdr:to>
    <xdr:pic>
      <xdr:nvPicPr>
        <xdr:cNvPr id="14" name="Picture 13">
          <a:extLst>
            <a:ext uri="{FF2B5EF4-FFF2-40B4-BE49-F238E27FC236}">
              <a16:creationId xmlns:a16="http://schemas.microsoft.com/office/drawing/2014/main" id="{8F1A9ADA-ABFF-EE54-89CA-15995E757CCC}"/>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959966" y="14097000"/>
          <a:ext cx="8669594" cy="25198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563306</xdr:colOff>
      <xdr:row>44</xdr:row>
      <xdr:rowOff>112662</xdr:rowOff>
    </xdr:from>
    <xdr:to>
      <xdr:col>5</xdr:col>
      <xdr:colOff>604274</xdr:colOff>
      <xdr:row>59</xdr:row>
      <xdr:rowOff>39080</xdr:rowOff>
    </xdr:to>
    <xdr:pic>
      <xdr:nvPicPr>
        <xdr:cNvPr id="4" name="Picture 3">
          <a:extLst>
            <a:ext uri="{FF2B5EF4-FFF2-40B4-BE49-F238E27FC236}">
              <a16:creationId xmlns:a16="http://schemas.microsoft.com/office/drawing/2014/main" id="{86E9C79D-F392-5888-BC7B-8279C8069A1C}"/>
            </a:ext>
          </a:extLst>
        </xdr:cNvPr>
        <xdr:cNvPicPr>
          <a:picLocks noChangeAspect="1"/>
        </xdr:cNvPicPr>
      </xdr:nvPicPr>
      <xdr:blipFill>
        <a:blip xmlns:r="http://schemas.openxmlformats.org/officeDocument/2006/relationships" r:embed="rId4"/>
        <a:stretch>
          <a:fillRect/>
        </a:stretch>
      </xdr:blipFill>
      <xdr:spPr>
        <a:xfrm>
          <a:off x="563306" y="9422581"/>
          <a:ext cx="4485968" cy="3039967"/>
        </a:xfrm>
        <a:prstGeom prst="rect">
          <a:avLst/>
        </a:prstGeom>
      </xdr:spPr>
    </xdr:pic>
    <xdr:clientData/>
  </xdr:twoCellAnchor>
  <xdr:twoCellAnchor editAs="oneCell">
    <xdr:from>
      <xdr:col>6</xdr:col>
      <xdr:colOff>194597</xdr:colOff>
      <xdr:row>44</xdr:row>
      <xdr:rowOff>133145</xdr:rowOff>
    </xdr:from>
    <xdr:to>
      <xdr:col>9</xdr:col>
      <xdr:colOff>130621</xdr:colOff>
      <xdr:row>58</xdr:row>
      <xdr:rowOff>173445</xdr:rowOff>
    </xdr:to>
    <xdr:pic>
      <xdr:nvPicPr>
        <xdr:cNvPr id="7" name="Picture 6">
          <a:extLst>
            <a:ext uri="{FF2B5EF4-FFF2-40B4-BE49-F238E27FC236}">
              <a16:creationId xmlns:a16="http://schemas.microsoft.com/office/drawing/2014/main" id="{9CCAD5B6-644F-EB8F-DCED-127CF45F5792}"/>
            </a:ext>
          </a:extLst>
        </xdr:cNvPr>
        <xdr:cNvPicPr>
          <a:picLocks noChangeAspect="1"/>
        </xdr:cNvPicPr>
      </xdr:nvPicPr>
      <xdr:blipFill>
        <a:blip xmlns:r="http://schemas.openxmlformats.org/officeDocument/2006/relationships" r:embed="rId5"/>
        <a:stretch>
          <a:fillRect/>
        </a:stretch>
      </xdr:blipFill>
      <xdr:spPr>
        <a:xfrm>
          <a:off x="5397500" y="9443064"/>
          <a:ext cx="2711589" cy="2959252"/>
        </a:xfrm>
        <a:prstGeom prst="rect">
          <a:avLst/>
        </a:prstGeom>
      </xdr:spPr>
    </xdr:pic>
    <xdr:clientData/>
  </xdr:twoCellAnchor>
  <xdr:twoCellAnchor editAs="oneCell">
    <xdr:from>
      <xdr:col>0</xdr:col>
      <xdr:colOff>550335</xdr:colOff>
      <xdr:row>1</xdr:row>
      <xdr:rowOff>141816</xdr:rowOff>
    </xdr:from>
    <xdr:to>
      <xdr:col>7</xdr:col>
      <xdr:colOff>603252</xdr:colOff>
      <xdr:row>16</xdr:row>
      <xdr:rowOff>318774</xdr:rowOff>
    </xdr:to>
    <xdr:pic>
      <xdr:nvPicPr>
        <xdr:cNvPr id="8" name="Picture 2">
          <a:extLst>
            <a:ext uri="{FF2B5EF4-FFF2-40B4-BE49-F238E27FC236}">
              <a16:creationId xmlns:a16="http://schemas.microsoft.com/office/drawing/2014/main" id="{933EE690-B078-B810-5D9B-22CF0DD2DFC2}"/>
            </a:ext>
          </a:extLst>
        </xdr:cNvPr>
        <xdr:cNvPicPr>
          <a:picLocks noChangeAspect="1"/>
        </xdr:cNvPicPr>
      </xdr:nvPicPr>
      <xdr:blipFill>
        <a:blip xmlns:r="http://schemas.openxmlformats.org/officeDocument/2006/relationships" r:embed="rId6"/>
        <a:stretch>
          <a:fillRect/>
        </a:stretch>
      </xdr:blipFill>
      <xdr:spPr>
        <a:xfrm>
          <a:off x="550335" y="395816"/>
          <a:ext cx="6032500" cy="335195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764885</xdr:colOff>
      <xdr:row>51</xdr:row>
      <xdr:rowOff>194829</xdr:rowOff>
    </xdr:from>
    <xdr:to>
      <xdr:col>16</xdr:col>
      <xdr:colOff>381812</xdr:colOff>
      <xdr:row>68</xdr:row>
      <xdr:rowOff>115452</xdr:rowOff>
    </xdr:to>
    <xdr:pic>
      <xdr:nvPicPr>
        <xdr:cNvPr id="7" name="Picture 6">
          <a:extLst>
            <a:ext uri="{FF2B5EF4-FFF2-40B4-BE49-F238E27FC236}">
              <a16:creationId xmlns:a16="http://schemas.microsoft.com/office/drawing/2014/main" id="{9A40090E-5D52-4C9F-DF6C-AC561E3A732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4885" y="14936931"/>
          <a:ext cx="11357211" cy="323272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432956</xdr:colOff>
      <xdr:row>77</xdr:row>
      <xdr:rowOff>7216</xdr:rowOff>
    </xdr:from>
    <xdr:to>
      <xdr:col>13</xdr:col>
      <xdr:colOff>469071</xdr:colOff>
      <xdr:row>92</xdr:row>
      <xdr:rowOff>10390</xdr:rowOff>
    </xdr:to>
    <xdr:pic>
      <xdr:nvPicPr>
        <xdr:cNvPr id="8" name="Picture 7">
          <a:extLst>
            <a:ext uri="{FF2B5EF4-FFF2-40B4-BE49-F238E27FC236}">
              <a16:creationId xmlns:a16="http://schemas.microsoft.com/office/drawing/2014/main" id="{74D6359D-750D-56B4-4F0B-AFE2B0C1088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492501" y="20190114"/>
          <a:ext cx="6425370" cy="37883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108238</xdr:colOff>
      <xdr:row>92</xdr:row>
      <xdr:rowOff>238125</xdr:rowOff>
    </xdr:from>
    <xdr:to>
      <xdr:col>7</xdr:col>
      <xdr:colOff>649430</xdr:colOff>
      <xdr:row>110</xdr:row>
      <xdr:rowOff>48251</xdr:rowOff>
    </xdr:to>
    <xdr:pic>
      <xdr:nvPicPr>
        <xdr:cNvPr id="11" name="Picture 10">
          <a:extLst>
            <a:ext uri="{FF2B5EF4-FFF2-40B4-BE49-F238E27FC236}">
              <a16:creationId xmlns:a16="http://schemas.microsoft.com/office/drawing/2014/main" id="{F64FB59B-CA3F-EC8D-3FF6-588FDCD4C15A}"/>
            </a:ext>
          </a:extLst>
        </xdr:cNvPr>
        <xdr:cNvPicPr>
          <a:picLocks noChangeAspect="1"/>
        </xdr:cNvPicPr>
      </xdr:nvPicPr>
      <xdr:blipFill>
        <a:blip xmlns:r="http://schemas.openxmlformats.org/officeDocument/2006/relationships" r:embed="rId3"/>
        <a:stretch>
          <a:fillRect/>
        </a:stretch>
      </xdr:blipFill>
      <xdr:spPr>
        <a:xfrm>
          <a:off x="873124" y="24209375"/>
          <a:ext cx="5130511" cy="3435688"/>
        </a:xfrm>
        <a:prstGeom prst="rect">
          <a:avLst/>
        </a:prstGeom>
      </xdr:spPr>
    </xdr:pic>
    <xdr:clientData/>
  </xdr:twoCellAnchor>
  <xdr:twoCellAnchor editAs="oneCell">
    <xdr:from>
      <xdr:col>8</xdr:col>
      <xdr:colOff>245340</xdr:colOff>
      <xdr:row>92</xdr:row>
      <xdr:rowOff>230910</xdr:rowOff>
    </xdr:from>
    <xdr:to>
      <xdr:col>16</xdr:col>
      <xdr:colOff>383326</xdr:colOff>
      <xdr:row>109</xdr:row>
      <xdr:rowOff>187613</xdr:rowOff>
    </xdr:to>
    <xdr:pic>
      <xdr:nvPicPr>
        <xdr:cNvPr id="14" name="Picture 13">
          <a:extLst>
            <a:ext uri="{FF2B5EF4-FFF2-40B4-BE49-F238E27FC236}">
              <a16:creationId xmlns:a16="http://schemas.microsoft.com/office/drawing/2014/main" id="{D6442026-EA76-3E2D-3DA1-D8636423890E}"/>
            </a:ext>
          </a:extLst>
        </xdr:cNvPr>
        <xdr:cNvPicPr>
          <a:picLocks noChangeAspect="1"/>
        </xdr:cNvPicPr>
      </xdr:nvPicPr>
      <xdr:blipFill>
        <a:blip xmlns:r="http://schemas.openxmlformats.org/officeDocument/2006/relationships" r:embed="rId4"/>
        <a:stretch>
          <a:fillRect/>
        </a:stretch>
      </xdr:blipFill>
      <xdr:spPr>
        <a:xfrm>
          <a:off x="6364431" y="24202160"/>
          <a:ext cx="5759179" cy="3384260"/>
        </a:xfrm>
        <a:prstGeom prst="rect">
          <a:avLst/>
        </a:prstGeom>
      </xdr:spPr>
    </xdr:pic>
    <xdr:clientData/>
  </xdr:twoCellAnchor>
  <xdr:twoCellAnchor editAs="oneCell">
    <xdr:from>
      <xdr:col>9</xdr:col>
      <xdr:colOff>0</xdr:colOff>
      <xdr:row>30</xdr:row>
      <xdr:rowOff>151534</xdr:rowOff>
    </xdr:from>
    <xdr:to>
      <xdr:col>15</xdr:col>
      <xdr:colOff>721591</xdr:colOff>
      <xdr:row>46</xdr:row>
      <xdr:rowOff>64942</xdr:rowOff>
    </xdr:to>
    <xdr:pic>
      <xdr:nvPicPr>
        <xdr:cNvPr id="22" name="Picture 21">
          <a:extLst>
            <a:ext uri="{FF2B5EF4-FFF2-40B4-BE49-F238E27FC236}">
              <a16:creationId xmlns:a16="http://schemas.microsoft.com/office/drawing/2014/main" id="{BEF1B931-A48B-C5B0-961F-7989CAB279C3}"/>
            </a:ext>
          </a:extLst>
        </xdr:cNvPr>
        <xdr:cNvPicPr>
          <a:picLocks noChangeAspect="1"/>
        </xdr:cNvPicPr>
      </xdr:nvPicPr>
      <xdr:blipFill>
        <a:blip xmlns:r="http://schemas.openxmlformats.org/officeDocument/2006/relationships" r:embed="rId5"/>
        <a:stretch>
          <a:fillRect/>
        </a:stretch>
      </xdr:blipFill>
      <xdr:spPr>
        <a:xfrm>
          <a:off x="6386080" y="9929091"/>
          <a:ext cx="5310909" cy="3033857"/>
        </a:xfrm>
        <a:prstGeom prst="rect">
          <a:avLst/>
        </a:prstGeom>
      </xdr:spPr>
    </xdr:pic>
    <xdr:clientData/>
  </xdr:twoCellAnchor>
  <xdr:twoCellAnchor editAs="oneCell">
    <xdr:from>
      <xdr:col>1</xdr:col>
      <xdr:colOff>0</xdr:colOff>
      <xdr:row>4</xdr:row>
      <xdr:rowOff>0</xdr:rowOff>
    </xdr:from>
    <xdr:to>
      <xdr:col>8</xdr:col>
      <xdr:colOff>123399</xdr:colOff>
      <xdr:row>20</xdr:row>
      <xdr:rowOff>31712</xdr:rowOff>
    </xdr:to>
    <xdr:pic>
      <xdr:nvPicPr>
        <xdr:cNvPr id="2" name="Picture 1">
          <a:extLst>
            <a:ext uri="{FF2B5EF4-FFF2-40B4-BE49-F238E27FC236}">
              <a16:creationId xmlns:a16="http://schemas.microsoft.com/office/drawing/2014/main" id="{2295085F-DDE6-3A3B-3115-FB6AC34FD8A0}"/>
            </a:ext>
          </a:extLst>
        </xdr:cNvPr>
        <xdr:cNvPicPr>
          <a:picLocks noChangeAspect="1"/>
        </xdr:cNvPicPr>
      </xdr:nvPicPr>
      <xdr:blipFill>
        <a:blip xmlns:r="http://schemas.openxmlformats.org/officeDocument/2006/relationships" r:embed="rId6"/>
        <a:stretch>
          <a:fillRect/>
        </a:stretch>
      </xdr:blipFill>
      <xdr:spPr>
        <a:xfrm>
          <a:off x="764886" y="541193"/>
          <a:ext cx="5480779" cy="3145809"/>
        </a:xfrm>
        <a:prstGeom prst="rect">
          <a:avLst/>
        </a:prstGeom>
      </xdr:spPr>
    </xdr:pic>
    <xdr:clientData/>
  </xdr:twoCellAnchor>
  <xdr:twoCellAnchor editAs="oneCell">
    <xdr:from>
      <xdr:col>9</xdr:col>
      <xdr:colOff>0</xdr:colOff>
      <xdr:row>4</xdr:row>
      <xdr:rowOff>0</xdr:rowOff>
    </xdr:from>
    <xdr:to>
      <xdr:col>16</xdr:col>
      <xdr:colOff>123400</xdr:colOff>
      <xdr:row>20</xdr:row>
      <xdr:rowOff>31712</xdr:rowOff>
    </xdr:to>
    <xdr:pic>
      <xdr:nvPicPr>
        <xdr:cNvPr id="3" name="Picture 2">
          <a:extLst>
            <a:ext uri="{FF2B5EF4-FFF2-40B4-BE49-F238E27FC236}">
              <a16:creationId xmlns:a16="http://schemas.microsoft.com/office/drawing/2014/main" id="{9ECCE377-9096-1A17-8CAE-1D45FFC76D0A}"/>
            </a:ext>
          </a:extLst>
        </xdr:cNvPr>
        <xdr:cNvPicPr>
          <a:picLocks noChangeAspect="1"/>
        </xdr:cNvPicPr>
      </xdr:nvPicPr>
      <xdr:blipFill>
        <a:blip xmlns:r="http://schemas.openxmlformats.org/officeDocument/2006/relationships" r:embed="rId7"/>
        <a:stretch>
          <a:fillRect/>
        </a:stretch>
      </xdr:blipFill>
      <xdr:spPr>
        <a:xfrm>
          <a:off x="6386080" y="541193"/>
          <a:ext cx="5480779" cy="3145809"/>
        </a:xfrm>
        <a:prstGeom prst="rect">
          <a:avLst/>
        </a:prstGeom>
      </xdr:spPr>
    </xdr:pic>
    <xdr:clientData/>
  </xdr:twoCellAnchor>
  <xdr:twoCellAnchor editAs="oneCell">
    <xdr:from>
      <xdr:col>0</xdr:col>
      <xdr:colOff>353580</xdr:colOff>
      <xdr:row>22</xdr:row>
      <xdr:rowOff>57727</xdr:rowOff>
    </xdr:from>
    <xdr:to>
      <xdr:col>7</xdr:col>
      <xdr:colOff>553312</xdr:colOff>
      <xdr:row>26</xdr:row>
      <xdr:rowOff>57399</xdr:rowOff>
    </xdr:to>
    <xdr:pic>
      <xdr:nvPicPr>
        <xdr:cNvPr id="5" name="Picture 4">
          <a:extLst>
            <a:ext uri="{FF2B5EF4-FFF2-40B4-BE49-F238E27FC236}">
              <a16:creationId xmlns:a16="http://schemas.microsoft.com/office/drawing/2014/main" id="{7DBE474A-5212-63AB-4320-C0526640CCC4}"/>
            </a:ext>
          </a:extLst>
        </xdr:cNvPr>
        <xdr:cNvPicPr>
          <a:picLocks noChangeAspect="1"/>
        </xdr:cNvPicPr>
      </xdr:nvPicPr>
      <xdr:blipFill>
        <a:blip xmlns:r="http://schemas.openxmlformats.org/officeDocument/2006/relationships" r:embed="rId8"/>
        <a:stretch>
          <a:fillRect/>
        </a:stretch>
      </xdr:blipFill>
      <xdr:spPr>
        <a:xfrm>
          <a:off x="353580" y="4892386"/>
          <a:ext cx="5553937" cy="3145809"/>
        </a:xfrm>
        <a:prstGeom prst="rect">
          <a:avLst/>
        </a:prstGeom>
      </xdr:spPr>
    </xdr:pic>
    <xdr:clientData/>
  </xdr:twoCellAnchor>
  <xdr:twoCellAnchor editAs="oneCell">
    <xdr:from>
      <xdr:col>9</xdr:col>
      <xdr:colOff>0</xdr:colOff>
      <xdr:row>22</xdr:row>
      <xdr:rowOff>0</xdr:rowOff>
    </xdr:from>
    <xdr:to>
      <xdr:col>16</xdr:col>
      <xdr:colOff>123400</xdr:colOff>
      <xdr:row>25</xdr:row>
      <xdr:rowOff>780110</xdr:rowOff>
    </xdr:to>
    <xdr:pic>
      <xdr:nvPicPr>
        <xdr:cNvPr id="9" name="Picture 8">
          <a:extLst>
            <a:ext uri="{FF2B5EF4-FFF2-40B4-BE49-F238E27FC236}">
              <a16:creationId xmlns:a16="http://schemas.microsoft.com/office/drawing/2014/main" id="{91CA75E6-BAA2-FDDE-7521-AC485365D118}"/>
            </a:ext>
          </a:extLst>
        </xdr:cNvPr>
        <xdr:cNvPicPr>
          <a:picLocks noChangeAspect="1"/>
        </xdr:cNvPicPr>
      </xdr:nvPicPr>
      <xdr:blipFill>
        <a:blip xmlns:r="http://schemas.openxmlformats.org/officeDocument/2006/relationships" r:embed="rId9"/>
        <a:stretch>
          <a:fillRect/>
        </a:stretch>
      </xdr:blipFill>
      <xdr:spPr>
        <a:xfrm>
          <a:off x="6386080" y="4834659"/>
          <a:ext cx="5480779" cy="3139712"/>
        </a:xfrm>
        <a:prstGeom prst="rect">
          <a:avLst/>
        </a:prstGeom>
      </xdr:spPr>
    </xdr:pic>
    <xdr:clientData/>
  </xdr:twoCellAnchor>
  <xdr:twoCellAnchor editAs="oneCell">
    <xdr:from>
      <xdr:col>0</xdr:col>
      <xdr:colOff>642216</xdr:colOff>
      <xdr:row>113</xdr:row>
      <xdr:rowOff>187613</xdr:rowOff>
    </xdr:from>
    <xdr:to>
      <xdr:col>8</xdr:col>
      <xdr:colOff>7079</xdr:colOff>
      <xdr:row>130</xdr:row>
      <xdr:rowOff>21319</xdr:rowOff>
    </xdr:to>
    <xdr:pic>
      <xdr:nvPicPr>
        <xdr:cNvPr id="12" name="Picture 11">
          <a:extLst>
            <a:ext uri="{FF2B5EF4-FFF2-40B4-BE49-F238E27FC236}">
              <a16:creationId xmlns:a16="http://schemas.microsoft.com/office/drawing/2014/main" id="{5E89DBBF-7254-42E5-80CF-6B5598BB291B}"/>
            </a:ext>
          </a:extLst>
        </xdr:cNvPr>
        <xdr:cNvPicPr>
          <a:picLocks noChangeAspect="1"/>
        </xdr:cNvPicPr>
      </xdr:nvPicPr>
      <xdr:blipFill>
        <a:blip xmlns:r="http://schemas.openxmlformats.org/officeDocument/2006/relationships" r:embed="rId10"/>
        <a:stretch>
          <a:fillRect/>
        </a:stretch>
      </xdr:blipFill>
      <xdr:spPr>
        <a:xfrm>
          <a:off x="642216" y="28603863"/>
          <a:ext cx="5480779" cy="3145809"/>
        </a:xfrm>
        <a:prstGeom prst="rect">
          <a:avLst/>
        </a:prstGeom>
      </xdr:spPr>
    </xdr:pic>
    <xdr:clientData/>
  </xdr:twoCellAnchor>
  <xdr:twoCellAnchor editAs="oneCell">
    <xdr:from>
      <xdr:col>9</xdr:col>
      <xdr:colOff>0</xdr:colOff>
      <xdr:row>114</xdr:row>
      <xdr:rowOff>0</xdr:rowOff>
    </xdr:from>
    <xdr:to>
      <xdr:col>16</xdr:col>
      <xdr:colOff>123400</xdr:colOff>
      <xdr:row>130</xdr:row>
      <xdr:rowOff>25614</xdr:rowOff>
    </xdr:to>
    <xdr:pic>
      <xdr:nvPicPr>
        <xdr:cNvPr id="15" name="Picture 14">
          <a:extLst>
            <a:ext uri="{FF2B5EF4-FFF2-40B4-BE49-F238E27FC236}">
              <a16:creationId xmlns:a16="http://schemas.microsoft.com/office/drawing/2014/main" id="{19740D79-83DF-B628-196D-64C36B3731BB}"/>
            </a:ext>
          </a:extLst>
        </xdr:cNvPr>
        <xdr:cNvPicPr>
          <a:picLocks noChangeAspect="1"/>
        </xdr:cNvPicPr>
      </xdr:nvPicPr>
      <xdr:blipFill>
        <a:blip xmlns:r="http://schemas.openxmlformats.org/officeDocument/2006/relationships" r:embed="rId11"/>
        <a:stretch>
          <a:fillRect/>
        </a:stretch>
      </xdr:blipFill>
      <xdr:spPr>
        <a:xfrm>
          <a:off x="6386080" y="28611080"/>
          <a:ext cx="5480779" cy="3139712"/>
        </a:xfrm>
        <a:prstGeom prst="rect">
          <a:avLst/>
        </a:prstGeom>
      </xdr:spPr>
    </xdr:pic>
    <xdr:clientData/>
  </xdr:twoCellAnchor>
  <xdr:twoCellAnchor editAs="oneCell">
    <xdr:from>
      <xdr:col>1</xdr:col>
      <xdr:colOff>0</xdr:colOff>
      <xdr:row>139</xdr:row>
      <xdr:rowOff>0</xdr:rowOff>
    </xdr:from>
    <xdr:to>
      <xdr:col>8</xdr:col>
      <xdr:colOff>123399</xdr:colOff>
      <xdr:row>155</xdr:row>
      <xdr:rowOff>31712</xdr:rowOff>
    </xdr:to>
    <xdr:pic>
      <xdr:nvPicPr>
        <xdr:cNvPr id="16" name="Picture 15">
          <a:extLst>
            <a:ext uri="{FF2B5EF4-FFF2-40B4-BE49-F238E27FC236}">
              <a16:creationId xmlns:a16="http://schemas.microsoft.com/office/drawing/2014/main" id="{6E8CFE2A-2D69-F52C-8170-3ED2EE4A031A}"/>
            </a:ext>
          </a:extLst>
        </xdr:cNvPr>
        <xdr:cNvPicPr>
          <a:picLocks noChangeAspect="1"/>
        </xdr:cNvPicPr>
      </xdr:nvPicPr>
      <xdr:blipFill>
        <a:blip xmlns:r="http://schemas.openxmlformats.org/officeDocument/2006/relationships" r:embed="rId12"/>
        <a:stretch>
          <a:fillRect/>
        </a:stretch>
      </xdr:blipFill>
      <xdr:spPr>
        <a:xfrm>
          <a:off x="764886" y="33936420"/>
          <a:ext cx="5480779" cy="3145809"/>
        </a:xfrm>
        <a:prstGeom prst="rect">
          <a:avLst/>
        </a:prstGeom>
      </xdr:spPr>
    </xdr:pic>
    <xdr:clientData/>
  </xdr:twoCellAnchor>
  <xdr:twoCellAnchor editAs="oneCell">
    <xdr:from>
      <xdr:col>9</xdr:col>
      <xdr:colOff>0</xdr:colOff>
      <xdr:row>139</xdr:row>
      <xdr:rowOff>0</xdr:rowOff>
    </xdr:from>
    <xdr:to>
      <xdr:col>16</xdr:col>
      <xdr:colOff>217820</xdr:colOff>
      <xdr:row>154</xdr:row>
      <xdr:rowOff>187613</xdr:rowOff>
    </xdr:to>
    <xdr:pic>
      <xdr:nvPicPr>
        <xdr:cNvPr id="17" name="Picture 16">
          <a:extLst>
            <a:ext uri="{FF2B5EF4-FFF2-40B4-BE49-F238E27FC236}">
              <a16:creationId xmlns:a16="http://schemas.microsoft.com/office/drawing/2014/main" id="{EE526D27-6ADC-2F65-8B95-CF1250F4CBA0}"/>
            </a:ext>
          </a:extLst>
        </xdr:cNvPr>
        <xdr:cNvPicPr>
          <a:picLocks noChangeAspect="1"/>
        </xdr:cNvPicPr>
      </xdr:nvPicPr>
      <xdr:blipFill>
        <a:blip xmlns:r="http://schemas.openxmlformats.org/officeDocument/2006/relationships" r:embed="rId13"/>
        <a:stretch>
          <a:fillRect/>
        </a:stretch>
      </xdr:blipFill>
      <xdr:spPr>
        <a:xfrm>
          <a:off x="6386080" y="33936420"/>
          <a:ext cx="5575199" cy="3110057"/>
        </a:xfrm>
        <a:prstGeom prst="rect">
          <a:avLst/>
        </a:prstGeom>
      </xdr:spPr>
    </xdr:pic>
    <xdr:clientData/>
  </xdr:twoCellAnchor>
  <xdr:twoCellAnchor editAs="oneCell">
    <xdr:from>
      <xdr:col>0</xdr:col>
      <xdr:colOff>469034</xdr:colOff>
      <xdr:row>157</xdr:row>
      <xdr:rowOff>173182</xdr:rowOff>
    </xdr:from>
    <xdr:to>
      <xdr:col>7</xdr:col>
      <xdr:colOff>598783</xdr:colOff>
      <xdr:row>166</xdr:row>
      <xdr:rowOff>198543</xdr:rowOff>
    </xdr:to>
    <xdr:pic>
      <xdr:nvPicPr>
        <xdr:cNvPr id="18" name="Picture 17">
          <a:extLst>
            <a:ext uri="{FF2B5EF4-FFF2-40B4-BE49-F238E27FC236}">
              <a16:creationId xmlns:a16="http://schemas.microsoft.com/office/drawing/2014/main" id="{A822C9D9-70F1-1A5C-0980-1E850E54F7F9}"/>
            </a:ext>
          </a:extLst>
        </xdr:cNvPr>
        <xdr:cNvPicPr>
          <a:picLocks noChangeAspect="1"/>
        </xdr:cNvPicPr>
      </xdr:nvPicPr>
      <xdr:blipFill>
        <a:blip xmlns:r="http://schemas.openxmlformats.org/officeDocument/2006/relationships" r:embed="rId14"/>
        <a:stretch>
          <a:fillRect/>
        </a:stretch>
      </xdr:blipFill>
      <xdr:spPr>
        <a:xfrm>
          <a:off x="469034" y="37962898"/>
          <a:ext cx="5480779" cy="3145809"/>
        </a:xfrm>
        <a:prstGeom prst="rect">
          <a:avLst/>
        </a:prstGeom>
      </xdr:spPr>
    </xdr:pic>
    <xdr:clientData/>
  </xdr:twoCellAnchor>
  <xdr:twoCellAnchor editAs="oneCell">
    <xdr:from>
      <xdr:col>8</xdr:col>
      <xdr:colOff>245341</xdr:colOff>
      <xdr:row>157</xdr:row>
      <xdr:rowOff>173182</xdr:rowOff>
    </xdr:from>
    <xdr:to>
      <xdr:col>16</xdr:col>
      <xdr:colOff>269533</xdr:colOff>
      <xdr:row>166</xdr:row>
      <xdr:rowOff>198796</xdr:rowOff>
    </xdr:to>
    <xdr:pic>
      <xdr:nvPicPr>
        <xdr:cNvPr id="19" name="Picture 18">
          <a:extLst>
            <a:ext uri="{FF2B5EF4-FFF2-40B4-BE49-F238E27FC236}">
              <a16:creationId xmlns:a16="http://schemas.microsoft.com/office/drawing/2014/main" id="{B3EACD4F-D170-2839-0F3E-3DA66666F16B}"/>
            </a:ext>
          </a:extLst>
        </xdr:cNvPr>
        <xdr:cNvPicPr>
          <a:picLocks noChangeAspect="1"/>
        </xdr:cNvPicPr>
      </xdr:nvPicPr>
      <xdr:blipFill>
        <a:blip xmlns:r="http://schemas.openxmlformats.org/officeDocument/2006/relationships" r:embed="rId15"/>
        <a:stretch>
          <a:fillRect/>
        </a:stretch>
      </xdr:blipFill>
      <xdr:spPr>
        <a:xfrm>
          <a:off x="6364432" y="37962898"/>
          <a:ext cx="5645385" cy="3139712"/>
        </a:xfrm>
        <a:prstGeom prst="rect">
          <a:avLst/>
        </a:prstGeom>
      </xdr:spPr>
    </xdr:pic>
    <xdr:clientData/>
  </xdr:twoCellAnchor>
  <xdr:twoCellAnchor editAs="oneCell">
    <xdr:from>
      <xdr:col>0</xdr:col>
      <xdr:colOff>483466</xdr:colOff>
      <xdr:row>168</xdr:row>
      <xdr:rowOff>7216</xdr:rowOff>
    </xdr:from>
    <xdr:to>
      <xdr:col>8</xdr:col>
      <xdr:colOff>6585</xdr:colOff>
      <xdr:row>175</xdr:row>
      <xdr:rowOff>67790</xdr:rowOff>
    </xdr:to>
    <xdr:pic>
      <xdr:nvPicPr>
        <xdr:cNvPr id="20" name="Picture 19">
          <a:extLst>
            <a:ext uri="{FF2B5EF4-FFF2-40B4-BE49-F238E27FC236}">
              <a16:creationId xmlns:a16="http://schemas.microsoft.com/office/drawing/2014/main" id="{E16D73BD-92D0-D9C5-2449-584CA203B3A6}"/>
            </a:ext>
          </a:extLst>
        </xdr:cNvPr>
        <xdr:cNvPicPr>
          <a:picLocks noChangeAspect="1"/>
        </xdr:cNvPicPr>
      </xdr:nvPicPr>
      <xdr:blipFill>
        <a:blip xmlns:r="http://schemas.openxmlformats.org/officeDocument/2006/relationships" r:embed="rId16"/>
        <a:stretch>
          <a:fillRect/>
        </a:stretch>
      </xdr:blipFill>
      <xdr:spPr>
        <a:xfrm>
          <a:off x="483466" y="41946080"/>
          <a:ext cx="5645385" cy="3145809"/>
        </a:xfrm>
        <a:prstGeom prst="rect">
          <a:avLst/>
        </a:prstGeom>
      </xdr:spPr>
    </xdr:pic>
    <xdr:clientData/>
  </xdr:twoCellAnchor>
  <xdr:twoCellAnchor editAs="oneCell">
    <xdr:from>
      <xdr:col>8</xdr:col>
      <xdr:colOff>194830</xdr:colOff>
      <xdr:row>168</xdr:row>
      <xdr:rowOff>0</xdr:rowOff>
    </xdr:from>
    <xdr:to>
      <xdr:col>16</xdr:col>
      <xdr:colOff>222197</xdr:colOff>
      <xdr:row>175</xdr:row>
      <xdr:rowOff>57399</xdr:rowOff>
    </xdr:to>
    <xdr:pic>
      <xdr:nvPicPr>
        <xdr:cNvPr id="21" name="Picture 20">
          <a:extLst>
            <a:ext uri="{FF2B5EF4-FFF2-40B4-BE49-F238E27FC236}">
              <a16:creationId xmlns:a16="http://schemas.microsoft.com/office/drawing/2014/main" id="{29547C75-E45F-0DA3-D7F8-9A8BBCC0136E}"/>
            </a:ext>
          </a:extLst>
        </xdr:cNvPr>
        <xdr:cNvPicPr>
          <a:picLocks noChangeAspect="1"/>
        </xdr:cNvPicPr>
      </xdr:nvPicPr>
      <xdr:blipFill>
        <a:blip xmlns:r="http://schemas.openxmlformats.org/officeDocument/2006/relationships" r:embed="rId17"/>
        <a:stretch>
          <a:fillRect/>
        </a:stretch>
      </xdr:blipFill>
      <xdr:spPr>
        <a:xfrm>
          <a:off x="6313921" y="41938864"/>
          <a:ext cx="5645385" cy="3145809"/>
        </a:xfrm>
        <a:prstGeom prst="rect">
          <a:avLst/>
        </a:prstGeom>
      </xdr:spPr>
    </xdr:pic>
    <xdr:clientData/>
  </xdr:twoCellAnchor>
  <xdr:twoCellAnchor editAs="oneCell">
    <xdr:from>
      <xdr:col>1</xdr:col>
      <xdr:colOff>0</xdr:colOff>
      <xdr:row>31</xdr:row>
      <xdr:rowOff>3174</xdr:rowOff>
    </xdr:from>
    <xdr:to>
      <xdr:col>7</xdr:col>
      <xdr:colOff>749300</xdr:colOff>
      <xdr:row>46</xdr:row>
      <xdr:rowOff>103959</xdr:rowOff>
    </xdr:to>
    <xdr:pic>
      <xdr:nvPicPr>
        <xdr:cNvPr id="13" name="Picture 12">
          <a:extLst>
            <a:ext uri="{FF2B5EF4-FFF2-40B4-BE49-F238E27FC236}">
              <a16:creationId xmlns:a16="http://schemas.microsoft.com/office/drawing/2014/main" id="{14673954-2B37-C29B-CBDE-A7444760B6BA}"/>
            </a:ext>
          </a:extLst>
        </xdr:cNvPr>
        <xdr:cNvPicPr>
          <a:picLocks noChangeAspect="1"/>
        </xdr:cNvPicPr>
      </xdr:nvPicPr>
      <xdr:blipFill>
        <a:blip xmlns:r="http://schemas.openxmlformats.org/officeDocument/2006/relationships" r:embed="rId18"/>
        <a:stretch>
          <a:fillRect/>
        </a:stretch>
      </xdr:blipFill>
      <xdr:spPr>
        <a:xfrm>
          <a:off x="762000" y="10083799"/>
          <a:ext cx="5318125" cy="308052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7</xdr:col>
      <xdr:colOff>694312</xdr:colOff>
      <xdr:row>13</xdr:row>
      <xdr:rowOff>105833</xdr:rowOff>
    </xdr:to>
    <xdr:pic>
      <xdr:nvPicPr>
        <xdr:cNvPr id="4" name="Picture 3">
          <a:extLst>
            <a:ext uri="{FF2B5EF4-FFF2-40B4-BE49-F238E27FC236}">
              <a16:creationId xmlns:a16="http://schemas.microsoft.com/office/drawing/2014/main" id="{480DF263-F286-FB98-9224-3F3E70455AAD}"/>
            </a:ext>
          </a:extLst>
        </xdr:cNvPr>
        <xdr:cNvPicPr>
          <a:picLocks noChangeAspect="1"/>
        </xdr:cNvPicPr>
      </xdr:nvPicPr>
      <xdr:blipFill>
        <a:blip xmlns:r="http://schemas.openxmlformats.org/officeDocument/2006/relationships" r:embed="rId1"/>
        <a:stretch>
          <a:fillRect/>
        </a:stretch>
      </xdr:blipFill>
      <xdr:spPr>
        <a:xfrm>
          <a:off x="270463" y="482130"/>
          <a:ext cx="6168718" cy="3257314"/>
        </a:xfrm>
        <a:prstGeom prst="rect">
          <a:avLst/>
        </a:prstGeom>
      </xdr:spPr>
    </xdr:pic>
    <xdr:clientData/>
  </xdr:twoCellAnchor>
  <xdr:twoCellAnchor editAs="oneCell">
    <xdr:from>
      <xdr:col>3</xdr:col>
      <xdr:colOff>0</xdr:colOff>
      <xdr:row>19</xdr:row>
      <xdr:rowOff>0</xdr:rowOff>
    </xdr:from>
    <xdr:to>
      <xdr:col>14</xdr:col>
      <xdr:colOff>28575</xdr:colOff>
      <xdr:row>46</xdr:row>
      <xdr:rowOff>85725</xdr:rowOff>
    </xdr:to>
    <xdr:pic>
      <xdr:nvPicPr>
        <xdr:cNvPr id="10" name="Picture 9">
          <a:extLst>
            <a:ext uri="{FF2B5EF4-FFF2-40B4-BE49-F238E27FC236}">
              <a16:creationId xmlns:a16="http://schemas.microsoft.com/office/drawing/2014/main" id="{CA81511D-3B0F-276B-C0AB-FB48A986C87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81111" y="4833056"/>
          <a:ext cx="8565797" cy="62593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675658</xdr:colOff>
      <xdr:row>50</xdr:row>
      <xdr:rowOff>82315</xdr:rowOff>
    </xdr:from>
    <xdr:to>
      <xdr:col>9</xdr:col>
      <xdr:colOff>618542</xdr:colOff>
      <xdr:row>63</xdr:row>
      <xdr:rowOff>3175</xdr:rowOff>
    </xdr:to>
    <xdr:pic>
      <xdr:nvPicPr>
        <xdr:cNvPr id="11" name="Picture 10">
          <a:extLst>
            <a:ext uri="{FF2B5EF4-FFF2-40B4-BE49-F238E27FC236}">
              <a16:creationId xmlns:a16="http://schemas.microsoft.com/office/drawing/2014/main" id="{F9B917AC-79BF-C65C-16CB-4D31C1691221}"/>
            </a:ext>
          </a:extLst>
        </xdr:cNvPr>
        <xdr:cNvPicPr>
          <a:picLocks noChangeAspect="1"/>
        </xdr:cNvPicPr>
      </xdr:nvPicPr>
      <xdr:blipFill>
        <a:blip xmlns:r="http://schemas.openxmlformats.org/officeDocument/2006/relationships" r:embed="rId3"/>
        <a:stretch>
          <a:fillRect/>
        </a:stretch>
      </xdr:blipFill>
      <xdr:spPr>
        <a:xfrm>
          <a:off x="946121" y="11888611"/>
          <a:ext cx="6398717" cy="3037064"/>
        </a:xfrm>
        <a:prstGeom prst="rect">
          <a:avLst/>
        </a:prstGeom>
      </xdr:spPr>
    </xdr:pic>
    <xdr:clientData/>
  </xdr:twoCellAnchor>
  <xdr:twoCellAnchor editAs="oneCell">
    <xdr:from>
      <xdr:col>0</xdr:col>
      <xdr:colOff>0</xdr:colOff>
      <xdr:row>65</xdr:row>
      <xdr:rowOff>166056</xdr:rowOff>
    </xdr:from>
    <xdr:to>
      <xdr:col>9</xdr:col>
      <xdr:colOff>31358</xdr:colOff>
      <xdr:row>82</xdr:row>
      <xdr:rowOff>63110</xdr:rowOff>
    </xdr:to>
    <xdr:pic>
      <xdr:nvPicPr>
        <xdr:cNvPr id="12" name="Picture 11">
          <a:extLst>
            <a:ext uri="{FF2B5EF4-FFF2-40B4-BE49-F238E27FC236}">
              <a16:creationId xmlns:a16="http://schemas.microsoft.com/office/drawing/2014/main" id="{716D3AEE-5BAB-5DDF-B009-C51BABD6C42A}"/>
            </a:ext>
          </a:extLst>
        </xdr:cNvPr>
        <xdr:cNvPicPr>
          <a:picLocks noChangeAspect="1"/>
        </xdr:cNvPicPr>
      </xdr:nvPicPr>
      <xdr:blipFill>
        <a:blip xmlns:r="http://schemas.openxmlformats.org/officeDocument/2006/relationships" r:embed="rId4"/>
        <a:stretch>
          <a:fillRect/>
        </a:stretch>
      </xdr:blipFill>
      <xdr:spPr>
        <a:xfrm>
          <a:off x="0" y="15040450"/>
          <a:ext cx="6737343" cy="3168266"/>
        </a:xfrm>
        <a:prstGeom prst="rect">
          <a:avLst/>
        </a:prstGeom>
      </xdr:spPr>
    </xdr:pic>
    <xdr:clientData/>
  </xdr:twoCellAnchor>
  <xdr:twoCellAnchor editAs="oneCell">
    <xdr:from>
      <xdr:col>9</xdr:col>
      <xdr:colOff>333860</xdr:colOff>
      <xdr:row>67</xdr:row>
      <xdr:rowOff>25624</xdr:rowOff>
    </xdr:from>
    <xdr:to>
      <xdr:col>15</xdr:col>
      <xdr:colOff>132383</xdr:colOff>
      <xdr:row>81</xdr:row>
      <xdr:rowOff>140041</xdr:rowOff>
    </xdr:to>
    <xdr:pic>
      <xdr:nvPicPr>
        <xdr:cNvPr id="19" name="Picture 18">
          <a:extLst>
            <a:ext uri="{FF2B5EF4-FFF2-40B4-BE49-F238E27FC236}">
              <a16:creationId xmlns:a16="http://schemas.microsoft.com/office/drawing/2014/main" id="{25032251-6BB2-F31B-66FC-A59191343B24}"/>
            </a:ext>
          </a:extLst>
        </xdr:cNvPr>
        <xdr:cNvPicPr>
          <a:picLocks noChangeAspect="1"/>
        </xdr:cNvPicPr>
      </xdr:nvPicPr>
      <xdr:blipFill>
        <a:blip xmlns:r="http://schemas.openxmlformats.org/officeDocument/2006/relationships" r:embed="rId5"/>
        <a:stretch>
          <a:fillRect/>
        </a:stretch>
      </xdr:blipFill>
      <xdr:spPr>
        <a:xfrm>
          <a:off x="7039845" y="15284866"/>
          <a:ext cx="5032462" cy="2808357"/>
        </a:xfrm>
        <a:prstGeom prst="rect">
          <a:avLst/>
        </a:prstGeom>
      </xdr:spPr>
    </xdr:pic>
    <xdr:clientData/>
  </xdr:twoCellAnchor>
  <xdr:twoCellAnchor editAs="oneCell">
    <xdr:from>
      <xdr:col>9</xdr:col>
      <xdr:colOff>54877</xdr:colOff>
      <xdr:row>2</xdr:row>
      <xdr:rowOff>70556</xdr:rowOff>
    </xdr:from>
    <xdr:to>
      <xdr:col>15</xdr:col>
      <xdr:colOff>522215</xdr:colOff>
      <xdr:row>13</xdr:row>
      <xdr:rowOff>109753</xdr:rowOff>
    </xdr:to>
    <xdr:pic>
      <xdr:nvPicPr>
        <xdr:cNvPr id="2" name="Picture 1">
          <a:extLst>
            <a:ext uri="{FF2B5EF4-FFF2-40B4-BE49-F238E27FC236}">
              <a16:creationId xmlns:a16="http://schemas.microsoft.com/office/drawing/2014/main" id="{741714AA-CCAD-296B-C1C7-DE8FA2C1B5D0}"/>
            </a:ext>
          </a:extLst>
        </xdr:cNvPr>
        <xdr:cNvPicPr>
          <a:picLocks noChangeAspect="1"/>
        </xdr:cNvPicPr>
      </xdr:nvPicPr>
      <xdr:blipFill>
        <a:blip xmlns:r="http://schemas.openxmlformats.org/officeDocument/2006/relationships" r:embed="rId6"/>
        <a:stretch>
          <a:fillRect/>
        </a:stretch>
      </xdr:blipFill>
      <xdr:spPr>
        <a:xfrm>
          <a:off x="6765494" y="548766"/>
          <a:ext cx="5696289" cy="3151481"/>
        </a:xfrm>
        <a:prstGeom prst="rect">
          <a:avLst/>
        </a:prstGeom>
      </xdr:spPr>
    </xdr:pic>
    <xdr:clientData/>
  </xdr:twoCellAnchor>
  <xdr:twoCellAnchor editAs="oneCell">
    <xdr:from>
      <xdr:col>1</xdr:col>
      <xdr:colOff>1</xdr:colOff>
      <xdr:row>86</xdr:row>
      <xdr:rowOff>0</xdr:rowOff>
    </xdr:from>
    <xdr:to>
      <xdr:col>6</xdr:col>
      <xdr:colOff>250865</xdr:colOff>
      <xdr:row>100</xdr:row>
      <xdr:rowOff>139070</xdr:rowOff>
    </xdr:to>
    <xdr:pic>
      <xdr:nvPicPr>
        <xdr:cNvPr id="3" name="Picture 2">
          <a:extLst>
            <a:ext uri="{FF2B5EF4-FFF2-40B4-BE49-F238E27FC236}">
              <a16:creationId xmlns:a16="http://schemas.microsoft.com/office/drawing/2014/main" id="{BC62B361-1160-2B40-95F6-AB9D839C4E0F}"/>
            </a:ext>
          </a:extLst>
        </xdr:cNvPr>
        <xdr:cNvPicPr>
          <a:picLocks noChangeAspect="1"/>
        </xdr:cNvPicPr>
      </xdr:nvPicPr>
      <xdr:blipFill>
        <a:blip xmlns:r="http://schemas.openxmlformats.org/officeDocument/2006/relationships" r:embed="rId7"/>
        <a:stretch>
          <a:fillRect/>
        </a:stretch>
      </xdr:blipFill>
      <xdr:spPr>
        <a:xfrm>
          <a:off x="274384" y="19198951"/>
          <a:ext cx="4946728" cy="2882897"/>
        </a:xfrm>
        <a:prstGeom prst="rect">
          <a:avLst/>
        </a:prstGeom>
      </xdr:spPr>
    </xdr:pic>
    <xdr:clientData/>
  </xdr:twoCellAnchor>
  <xdr:twoCellAnchor editAs="oneCell">
    <xdr:from>
      <xdr:col>1</xdr:col>
      <xdr:colOff>243024</xdr:colOff>
      <xdr:row>110</xdr:row>
      <xdr:rowOff>109753</xdr:rowOff>
    </xdr:from>
    <xdr:to>
      <xdr:col>13</xdr:col>
      <xdr:colOff>703737</xdr:colOff>
      <xdr:row>139</xdr:row>
      <xdr:rowOff>180308</xdr:rowOff>
    </xdr:to>
    <xdr:pic>
      <xdr:nvPicPr>
        <xdr:cNvPr id="6" name="Picture 5">
          <a:extLst>
            <a:ext uri="{FF2B5EF4-FFF2-40B4-BE49-F238E27FC236}">
              <a16:creationId xmlns:a16="http://schemas.microsoft.com/office/drawing/2014/main" id="{60C5707A-0C2F-E28B-3BD0-4D463F33E004}"/>
            </a:ext>
          </a:extLst>
        </xdr:cNvPr>
        <xdr:cNvPicPr>
          <a:picLocks noChangeAspect="1"/>
        </xdr:cNvPicPr>
      </xdr:nvPicPr>
      <xdr:blipFill>
        <a:blip xmlns:r="http://schemas.openxmlformats.org/officeDocument/2006/relationships" r:embed="rId8"/>
        <a:stretch>
          <a:fillRect/>
        </a:stretch>
      </xdr:blipFill>
      <xdr:spPr>
        <a:xfrm>
          <a:off x="517407" y="24396543"/>
          <a:ext cx="10605034" cy="6279444"/>
        </a:xfrm>
        <a:prstGeom prst="rect">
          <a:avLst/>
        </a:prstGeom>
      </xdr:spPr>
    </xdr:pic>
    <xdr:clientData/>
  </xdr:twoCellAnchor>
  <xdr:twoCellAnchor editAs="oneCell">
    <xdr:from>
      <xdr:col>0</xdr:col>
      <xdr:colOff>250864</xdr:colOff>
      <xdr:row>142</xdr:row>
      <xdr:rowOff>141112</xdr:rowOff>
    </xdr:from>
    <xdr:to>
      <xdr:col>13</xdr:col>
      <xdr:colOff>622536</xdr:colOff>
      <xdr:row>175</xdr:row>
      <xdr:rowOff>141111</xdr:rowOff>
    </xdr:to>
    <xdr:pic>
      <xdr:nvPicPr>
        <xdr:cNvPr id="7" name="Picture 6">
          <a:extLst>
            <a:ext uri="{FF2B5EF4-FFF2-40B4-BE49-F238E27FC236}">
              <a16:creationId xmlns:a16="http://schemas.microsoft.com/office/drawing/2014/main" id="{88EA1563-5194-822D-417A-7E961DEEAABD}"/>
            </a:ext>
          </a:extLst>
        </xdr:cNvPr>
        <xdr:cNvPicPr>
          <a:picLocks noChangeAspect="1"/>
        </xdr:cNvPicPr>
      </xdr:nvPicPr>
      <xdr:blipFill>
        <a:blip xmlns:r="http://schemas.openxmlformats.org/officeDocument/2006/relationships" r:embed="rId9"/>
        <a:stretch>
          <a:fillRect/>
        </a:stretch>
      </xdr:blipFill>
      <xdr:spPr>
        <a:xfrm>
          <a:off x="250864" y="31224754"/>
          <a:ext cx="10790376" cy="646759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9</xdr:col>
      <xdr:colOff>0</xdr:colOff>
      <xdr:row>18</xdr:row>
      <xdr:rowOff>116267</xdr:rowOff>
    </xdr:from>
    <xdr:to>
      <xdr:col>13</xdr:col>
      <xdr:colOff>351746</xdr:colOff>
      <xdr:row>29</xdr:row>
      <xdr:rowOff>19050</xdr:rowOff>
    </xdr:to>
    <xdr:pic>
      <xdr:nvPicPr>
        <xdr:cNvPr id="9" name="Picture 8">
          <a:extLst>
            <a:ext uri="{FF2B5EF4-FFF2-40B4-BE49-F238E27FC236}">
              <a16:creationId xmlns:a16="http://schemas.microsoft.com/office/drawing/2014/main" id="{DBFE66EB-787F-D06E-7957-C46074D1AA4A}"/>
            </a:ext>
          </a:extLst>
        </xdr:cNvPr>
        <xdr:cNvPicPr>
          <a:picLocks noChangeAspect="1"/>
        </xdr:cNvPicPr>
      </xdr:nvPicPr>
      <xdr:blipFill>
        <a:blip xmlns:r="http://schemas.openxmlformats.org/officeDocument/2006/relationships" r:embed="rId1"/>
        <a:stretch>
          <a:fillRect/>
        </a:stretch>
      </xdr:blipFill>
      <xdr:spPr>
        <a:xfrm>
          <a:off x="7181850" y="4389817"/>
          <a:ext cx="3402921" cy="2157033"/>
        </a:xfrm>
        <a:prstGeom prst="rect">
          <a:avLst/>
        </a:prstGeom>
      </xdr:spPr>
    </xdr:pic>
    <xdr:clientData/>
  </xdr:twoCellAnchor>
  <xdr:twoCellAnchor editAs="oneCell">
    <xdr:from>
      <xdr:col>1</xdr:col>
      <xdr:colOff>0</xdr:colOff>
      <xdr:row>3</xdr:row>
      <xdr:rowOff>0</xdr:rowOff>
    </xdr:from>
    <xdr:to>
      <xdr:col>7</xdr:col>
      <xdr:colOff>227544</xdr:colOff>
      <xdr:row>16</xdr:row>
      <xdr:rowOff>59531</xdr:rowOff>
    </xdr:to>
    <xdr:pic>
      <xdr:nvPicPr>
        <xdr:cNvPr id="3" name="Picture 2">
          <a:extLst>
            <a:ext uri="{FF2B5EF4-FFF2-40B4-BE49-F238E27FC236}">
              <a16:creationId xmlns:a16="http://schemas.microsoft.com/office/drawing/2014/main" id="{D424FF6A-70A8-6220-1706-EF2FEC232330}"/>
            </a:ext>
          </a:extLst>
        </xdr:cNvPr>
        <xdr:cNvPicPr>
          <a:picLocks noChangeAspect="1"/>
        </xdr:cNvPicPr>
      </xdr:nvPicPr>
      <xdr:blipFill>
        <a:blip xmlns:r="http://schemas.openxmlformats.org/officeDocument/2006/relationships" r:embed="rId2"/>
        <a:stretch>
          <a:fillRect/>
        </a:stretch>
      </xdr:blipFill>
      <xdr:spPr>
        <a:xfrm>
          <a:off x="762000" y="1035844"/>
          <a:ext cx="4799544" cy="2893218"/>
        </a:xfrm>
        <a:prstGeom prst="rect">
          <a:avLst/>
        </a:prstGeom>
      </xdr:spPr>
    </xdr:pic>
    <xdr:clientData/>
  </xdr:twoCellAnchor>
  <xdr:twoCellAnchor editAs="oneCell">
    <xdr:from>
      <xdr:col>1</xdr:col>
      <xdr:colOff>83344</xdr:colOff>
      <xdr:row>18</xdr:row>
      <xdr:rowOff>107158</xdr:rowOff>
    </xdr:from>
    <xdr:to>
      <xdr:col>8</xdr:col>
      <xdr:colOff>1104106</xdr:colOff>
      <xdr:row>29</xdr:row>
      <xdr:rowOff>140329</xdr:rowOff>
    </xdr:to>
    <xdr:pic>
      <xdr:nvPicPr>
        <xdr:cNvPr id="5" name="Picture 4">
          <a:extLst>
            <a:ext uri="{FF2B5EF4-FFF2-40B4-BE49-F238E27FC236}">
              <a16:creationId xmlns:a16="http://schemas.microsoft.com/office/drawing/2014/main" id="{4520CA81-FAF7-DBC4-CDAC-D64C86B4AF1B}"/>
            </a:ext>
          </a:extLst>
        </xdr:cNvPr>
        <xdr:cNvPicPr>
          <a:picLocks noChangeAspect="1"/>
        </xdr:cNvPicPr>
      </xdr:nvPicPr>
      <xdr:blipFill>
        <a:blip xmlns:r="http://schemas.openxmlformats.org/officeDocument/2006/relationships" r:embed="rId3"/>
        <a:stretch>
          <a:fillRect/>
        </a:stretch>
      </xdr:blipFill>
      <xdr:spPr>
        <a:xfrm>
          <a:off x="845344" y="4464846"/>
          <a:ext cx="5902325" cy="2339808"/>
        </a:xfrm>
        <a:prstGeom prst="rect">
          <a:avLst/>
        </a:prstGeom>
      </xdr:spPr>
    </xdr:pic>
    <xdr:clientData/>
  </xdr:twoCellAnchor>
  <xdr:twoCellAnchor editAs="oneCell">
    <xdr:from>
      <xdr:col>1</xdr:col>
      <xdr:colOff>0</xdr:colOff>
      <xdr:row>32</xdr:row>
      <xdr:rowOff>0</xdr:rowOff>
    </xdr:from>
    <xdr:to>
      <xdr:col>13</xdr:col>
      <xdr:colOff>726281</xdr:colOff>
      <xdr:row>41</xdr:row>
      <xdr:rowOff>152384</xdr:rowOff>
    </xdr:to>
    <xdr:pic>
      <xdr:nvPicPr>
        <xdr:cNvPr id="7" name="Picture 6">
          <a:extLst>
            <a:ext uri="{FF2B5EF4-FFF2-40B4-BE49-F238E27FC236}">
              <a16:creationId xmlns:a16="http://schemas.microsoft.com/office/drawing/2014/main" id="{50AC8ADC-CE7A-C988-44D5-22F2FD77B72B}"/>
            </a:ext>
          </a:extLst>
        </xdr:cNvPr>
        <xdr:cNvPicPr>
          <a:picLocks noChangeAspect="1"/>
        </xdr:cNvPicPr>
      </xdr:nvPicPr>
      <xdr:blipFill>
        <a:blip xmlns:r="http://schemas.openxmlformats.org/officeDocument/2006/relationships" r:embed="rId4"/>
        <a:stretch>
          <a:fillRect/>
        </a:stretch>
      </xdr:blipFill>
      <xdr:spPr>
        <a:xfrm>
          <a:off x="762000" y="7274719"/>
          <a:ext cx="10203656" cy="1974040"/>
        </a:xfrm>
        <a:prstGeom prst="rect">
          <a:avLst/>
        </a:prstGeom>
      </xdr:spPr>
    </xdr:pic>
    <xdr:clientData/>
  </xdr:twoCellAnchor>
  <xdr:twoCellAnchor editAs="oneCell">
    <xdr:from>
      <xdr:col>1</xdr:col>
      <xdr:colOff>702469</xdr:colOff>
      <xdr:row>44</xdr:row>
      <xdr:rowOff>65086</xdr:rowOff>
    </xdr:from>
    <xdr:to>
      <xdr:col>13</xdr:col>
      <xdr:colOff>345282</xdr:colOff>
      <xdr:row>54</xdr:row>
      <xdr:rowOff>124556</xdr:rowOff>
    </xdr:to>
    <xdr:pic>
      <xdr:nvPicPr>
        <xdr:cNvPr id="8" name="Picture 7">
          <a:extLst>
            <a:ext uri="{FF2B5EF4-FFF2-40B4-BE49-F238E27FC236}">
              <a16:creationId xmlns:a16="http://schemas.microsoft.com/office/drawing/2014/main" id="{9CBC09CA-0144-9E19-DC44-3151448BEFA0}"/>
            </a:ext>
          </a:extLst>
        </xdr:cNvPr>
        <xdr:cNvPicPr>
          <a:picLocks noChangeAspect="1"/>
        </xdr:cNvPicPr>
      </xdr:nvPicPr>
      <xdr:blipFill rotWithShape="1">
        <a:blip xmlns:r="http://schemas.openxmlformats.org/officeDocument/2006/relationships" r:embed="rId5"/>
        <a:srcRect r="5669"/>
        <a:stretch>
          <a:fillRect/>
        </a:stretch>
      </xdr:blipFill>
      <xdr:spPr>
        <a:xfrm>
          <a:off x="1464469" y="9641374"/>
          <a:ext cx="9116525" cy="4221163"/>
        </a:xfrm>
        <a:prstGeom prst="rect">
          <a:avLst/>
        </a:prstGeom>
      </xdr:spPr>
    </xdr:pic>
    <xdr:clientData/>
  </xdr:twoCellAnchor>
  <xdr:twoCellAnchor editAs="oneCell">
    <xdr:from>
      <xdr:col>0</xdr:col>
      <xdr:colOff>761999</xdr:colOff>
      <xdr:row>96</xdr:row>
      <xdr:rowOff>0</xdr:rowOff>
    </xdr:from>
    <xdr:to>
      <xdr:col>7</xdr:col>
      <xdr:colOff>160336</xdr:colOff>
      <xdr:row>115</xdr:row>
      <xdr:rowOff>68263</xdr:rowOff>
    </xdr:to>
    <xdr:pic>
      <xdr:nvPicPr>
        <xdr:cNvPr id="10" name="Picture 9">
          <a:extLst>
            <a:ext uri="{FF2B5EF4-FFF2-40B4-BE49-F238E27FC236}">
              <a16:creationId xmlns:a16="http://schemas.microsoft.com/office/drawing/2014/main" id="{DC774D0C-A9EB-7553-A763-126349218E49}"/>
            </a:ext>
          </a:extLst>
        </xdr:cNvPr>
        <xdr:cNvPicPr>
          <a:picLocks noChangeAspect="1"/>
        </xdr:cNvPicPr>
      </xdr:nvPicPr>
      <xdr:blipFill>
        <a:blip xmlns:r="http://schemas.openxmlformats.org/officeDocument/2006/relationships" r:embed="rId6"/>
        <a:stretch>
          <a:fillRect/>
        </a:stretch>
      </xdr:blipFill>
      <xdr:spPr>
        <a:xfrm>
          <a:off x="761999" y="22693313"/>
          <a:ext cx="4735512" cy="3917156"/>
        </a:xfrm>
        <a:prstGeom prst="rect">
          <a:avLst/>
        </a:prstGeom>
      </xdr:spPr>
    </xdr:pic>
    <xdr:clientData/>
  </xdr:twoCellAnchor>
  <xdr:twoCellAnchor editAs="oneCell">
    <xdr:from>
      <xdr:col>7</xdr:col>
      <xdr:colOff>273844</xdr:colOff>
      <xdr:row>96</xdr:row>
      <xdr:rowOff>23813</xdr:rowOff>
    </xdr:from>
    <xdr:to>
      <xdr:col>14</xdr:col>
      <xdr:colOff>503237</xdr:colOff>
      <xdr:row>115</xdr:row>
      <xdr:rowOff>187326</xdr:rowOff>
    </xdr:to>
    <xdr:pic>
      <xdr:nvPicPr>
        <xdr:cNvPr id="11" name="Picture 10">
          <a:extLst>
            <a:ext uri="{FF2B5EF4-FFF2-40B4-BE49-F238E27FC236}">
              <a16:creationId xmlns:a16="http://schemas.microsoft.com/office/drawing/2014/main" id="{FB13A3AC-255B-6A52-51F5-82C8B6E40072}"/>
            </a:ext>
          </a:extLst>
        </xdr:cNvPr>
        <xdr:cNvPicPr>
          <a:picLocks noChangeAspect="1"/>
        </xdr:cNvPicPr>
      </xdr:nvPicPr>
      <xdr:blipFill>
        <a:blip xmlns:r="http://schemas.openxmlformats.org/officeDocument/2006/relationships" r:embed="rId7"/>
        <a:stretch>
          <a:fillRect/>
        </a:stretch>
      </xdr:blipFill>
      <xdr:spPr>
        <a:xfrm>
          <a:off x="5607844" y="22717126"/>
          <a:ext cx="5893593" cy="4009231"/>
        </a:xfrm>
        <a:prstGeom prst="rect">
          <a:avLst/>
        </a:prstGeom>
      </xdr:spPr>
    </xdr:pic>
    <xdr:clientData/>
  </xdr:twoCellAnchor>
  <xdr:twoCellAnchor editAs="oneCell">
    <xdr:from>
      <xdr:col>2</xdr:col>
      <xdr:colOff>8506</xdr:colOff>
      <xdr:row>56</xdr:row>
      <xdr:rowOff>65943</xdr:rowOff>
    </xdr:from>
    <xdr:to>
      <xdr:col>14</xdr:col>
      <xdr:colOff>77487</xdr:colOff>
      <xdr:row>74</xdr:row>
      <xdr:rowOff>129128</xdr:rowOff>
    </xdr:to>
    <xdr:pic>
      <xdr:nvPicPr>
        <xdr:cNvPr id="2" name="Picture 5">
          <a:extLst>
            <a:ext uri="{FF2B5EF4-FFF2-40B4-BE49-F238E27FC236}">
              <a16:creationId xmlns:a16="http://schemas.microsoft.com/office/drawing/2014/main" id="{4304028C-E7A5-70E1-94E6-77A3ABAC6388}"/>
            </a:ext>
          </a:extLst>
        </xdr:cNvPr>
        <xdr:cNvPicPr>
          <a:picLocks noChangeAspect="1"/>
        </xdr:cNvPicPr>
      </xdr:nvPicPr>
      <xdr:blipFill>
        <a:blip xmlns:r="http://schemas.openxmlformats.org/officeDocument/2006/relationships" r:embed="rId8"/>
        <a:stretch>
          <a:fillRect/>
        </a:stretch>
      </xdr:blipFill>
      <xdr:spPr>
        <a:xfrm>
          <a:off x="1542091" y="14000000"/>
          <a:ext cx="9536831" cy="3606485"/>
        </a:xfrm>
        <a:prstGeom prst="rect">
          <a:avLst/>
        </a:prstGeom>
      </xdr:spPr>
    </xdr:pic>
    <xdr:clientData/>
  </xdr:twoCellAnchor>
  <xdr:twoCellAnchor editAs="oneCell">
    <xdr:from>
      <xdr:col>2</xdr:col>
      <xdr:colOff>293689</xdr:colOff>
      <xdr:row>79</xdr:row>
      <xdr:rowOff>103188</xdr:rowOff>
    </xdr:from>
    <xdr:to>
      <xdr:col>12</xdr:col>
      <xdr:colOff>7939</xdr:colOff>
      <xdr:row>92</xdr:row>
      <xdr:rowOff>195541</xdr:rowOff>
    </xdr:to>
    <xdr:pic>
      <xdr:nvPicPr>
        <xdr:cNvPr id="4" name="Picture 3">
          <a:extLst>
            <a:ext uri="{FF2B5EF4-FFF2-40B4-BE49-F238E27FC236}">
              <a16:creationId xmlns:a16="http://schemas.microsoft.com/office/drawing/2014/main" id="{94D005B8-7E80-60FD-C26E-82DBC8334E36}"/>
            </a:ext>
          </a:extLst>
        </xdr:cNvPr>
        <xdr:cNvPicPr>
          <a:picLocks noChangeAspect="1"/>
        </xdr:cNvPicPr>
      </xdr:nvPicPr>
      <xdr:blipFill>
        <a:blip xmlns:r="http://schemas.openxmlformats.org/officeDocument/2006/relationships" r:embed="rId9"/>
        <a:stretch>
          <a:fillRect/>
        </a:stretch>
      </xdr:blipFill>
      <xdr:spPr>
        <a:xfrm>
          <a:off x="1817689" y="18970626"/>
          <a:ext cx="7651750" cy="2672040"/>
        </a:xfrm>
        <a:prstGeom prst="rect">
          <a:avLst/>
        </a:prstGeom>
      </xdr:spPr>
    </xdr:pic>
    <xdr:clientData/>
  </xdr:twoCellAnchor>
  <xdr:twoCellAnchor editAs="oneCell">
    <xdr:from>
      <xdr:col>1</xdr:col>
      <xdr:colOff>0</xdr:colOff>
      <xdr:row>142</xdr:row>
      <xdr:rowOff>0</xdr:rowOff>
    </xdr:from>
    <xdr:to>
      <xdr:col>7</xdr:col>
      <xdr:colOff>12589</xdr:colOff>
      <xdr:row>155</xdr:row>
      <xdr:rowOff>175943</xdr:rowOff>
    </xdr:to>
    <xdr:pic>
      <xdr:nvPicPr>
        <xdr:cNvPr id="12" name="Picture 11">
          <a:extLst>
            <a:ext uri="{FF2B5EF4-FFF2-40B4-BE49-F238E27FC236}">
              <a16:creationId xmlns:a16="http://schemas.microsoft.com/office/drawing/2014/main" id="{639C9E87-7614-C116-746A-E216A49B8E77}"/>
            </a:ext>
          </a:extLst>
        </xdr:cNvPr>
        <xdr:cNvPicPr>
          <a:picLocks noChangeAspect="1"/>
        </xdr:cNvPicPr>
      </xdr:nvPicPr>
      <xdr:blipFill>
        <a:blip xmlns:r="http://schemas.openxmlformats.org/officeDocument/2006/relationships" r:embed="rId10"/>
        <a:stretch>
          <a:fillRect/>
        </a:stretch>
      </xdr:blipFill>
      <xdr:spPr>
        <a:xfrm>
          <a:off x="762000" y="32067500"/>
          <a:ext cx="4584589" cy="2755631"/>
        </a:xfrm>
        <a:prstGeom prst="rect">
          <a:avLst/>
        </a:prstGeom>
      </xdr:spPr>
    </xdr:pic>
    <xdr:clientData/>
  </xdr:twoCellAnchor>
  <xdr:twoCellAnchor editAs="oneCell">
    <xdr:from>
      <xdr:col>8</xdr:col>
      <xdr:colOff>0</xdr:colOff>
      <xdr:row>142</xdr:row>
      <xdr:rowOff>0</xdr:rowOff>
    </xdr:from>
    <xdr:to>
      <xdr:col>13</xdr:col>
      <xdr:colOff>55563</xdr:colOff>
      <xdr:row>156</xdr:row>
      <xdr:rowOff>12878</xdr:rowOff>
    </xdr:to>
    <xdr:pic>
      <xdr:nvPicPr>
        <xdr:cNvPr id="13" name="Picture 12">
          <a:extLst>
            <a:ext uri="{FF2B5EF4-FFF2-40B4-BE49-F238E27FC236}">
              <a16:creationId xmlns:a16="http://schemas.microsoft.com/office/drawing/2014/main" id="{C8530644-E5DF-CBEE-BE28-4B4A888C63D8}"/>
            </a:ext>
          </a:extLst>
        </xdr:cNvPr>
        <xdr:cNvPicPr>
          <a:picLocks noChangeAspect="1"/>
        </xdr:cNvPicPr>
      </xdr:nvPicPr>
      <xdr:blipFill>
        <a:blip xmlns:r="http://schemas.openxmlformats.org/officeDocument/2006/relationships" r:embed="rId11"/>
        <a:stretch>
          <a:fillRect/>
        </a:stretch>
      </xdr:blipFill>
      <xdr:spPr>
        <a:xfrm>
          <a:off x="5635625" y="32067500"/>
          <a:ext cx="4643438" cy="279100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7</xdr:col>
      <xdr:colOff>12589</xdr:colOff>
      <xdr:row>14</xdr:row>
      <xdr:rowOff>95589</xdr:rowOff>
    </xdr:to>
    <xdr:pic>
      <xdr:nvPicPr>
        <xdr:cNvPr id="7" name="Picture 6">
          <a:extLst>
            <a:ext uri="{FF2B5EF4-FFF2-40B4-BE49-F238E27FC236}">
              <a16:creationId xmlns:a16="http://schemas.microsoft.com/office/drawing/2014/main" id="{B788CA6C-2063-4C37-20BB-0F537D8DB5D9}"/>
            </a:ext>
          </a:extLst>
        </xdr:cNvPr>
        <xdr:cNvPicPr>
          <a:picLocks noChangeAspect="1"/>
        </xdr:cNvPicPr>
      </xdr:nvPicPr>
      <xdr:blipFill>
        <a:blip xmlns:r="http://schemas.openxmlformats.org/officeDocument/2006/relationships" r:embed="rId1"/>
        <a:stretch>
          <a:fillRect/>
        </a:stretch>
      </xdr:blipFill>
      <xdr:spPr>
        <a:xfrm>
          <a:off x="762000" y="404813"/>
          <a:ext cx="4584589" cy="2798307"/>
        </a:xfrm>
        <a:prstGeom prst="rect">
          <a:avLst/>
        </a:prstGeom>
      </xdr:spPr>
    </xdr:pic>
    <xdr:clientData/>
  </xdr:twoCellAnchor>
  <xdr:twoCellAnchor editAs="oneCell">
    <xdr:from>
      <xdr:col>1</xdr:col>
      <xdr:colOff>0</xdr:colOff>
      <xdr:row>15</xdr:row>
      <xdr:rowOff>0</xdr:rowOff>
    </xdr:from>
    <xdr:to>
      <xdr:col>7</xdr:col>
      <xdr:colOff>12589</xdr:colOff>
      <xdr:row>23</xdr:row>
      <xdr:rowOff>131594</xdr:rowOff>
    </xdr:to>
    <xdr:pic>
      <xdr:nvPicPr>
        <xdr:cNvPr id="9" name="Picture 8">
          <a:extLst>
            <a:ext uri="{FF2B5EF4-FFF2-40B4-BE49-F238E27FC236}">
              <a16:creationId xmlns:a16="http://schemas.microsoft.com/office/drawing/2014/main" id="{0051C548-6FEF-16DA-2391-4BBB2AD6C8A0}"/>
            </a:ext>
          </a:extLst>
        </xdr:cNvPr>
        <xdr:cNvPicPr>
          <a:picLocks noChangeAspect="1"/>
        </xdr:cNvPicPr>
      </xdr:nvPicPr>
      <xdr:blipFill>
        <a:blip xmlns:r="http://schemas.openxmlformats.org/officeDocument/2006/relationships" r:embed="rId2"/>
        <a:stretch>
          <a:fillRect/>
        </a:stretch>
      </xdr:blipFill>
      <xdr:spPr>
        <a:xfrm>
          <a:off x="762000" y="3309938"/>
          <a:ext cx="4584589" cy="2810500"/>
        </a:xfrm>
        <a:prstGeom prst="rect">
          <a:avLst/>
        </a:prstGeom>
      </xdr:spPr>
    </xdr:pic>
    <xdr:clientData/>
  </xdr:twoCellAnchor>
  <xdr:twoCellAnchor editAs="oneCell">
    <xdr:from>
      <xdr:col>0</xdr:col>
      <xdr:colOff>761999</xdr:colOff>
      <xdr:row>24</xdr:row>
      <xdr:rowOff>0</xdr:rowOff>
    </xdr:from>
    <xdr:to>
      <xdr:col>12</xdr:col>
      <xdr:colOff>753268</xdr:colOff>
      <xdr:row>44</xdr:row>
      <xdr:rowOff>164853</xdr:rowOff>
    </xdr:to>
    <xdr:pic>
      <xdr:nvPicPr>
        <xdr:cNvPr id="10" name="Picture 9">
          <a:extLst>
            <a:ext uri="{FF2B5EF4-FFF2-40B4-BE49-F238E27FC236}">
              <a16:creationId xmlns:a16="http://schemas.microsoft.com/office/drawing/2014/main" id="{5D44C365-A6D2-647F-7D5F-FD1F7086B1EC}"/>
            </a:ext>
          </a:extLst>
        </xdr:cNvPr>
        <xdr:cNvPicPr>
          <a:picLocks noChangeAspect="1"/>
        </xdr:cNvPicPr>
      </xdr:nvPicPr>
      <xdr:blipFill>
        <a:blip xmlns:r="http://schemas.openxmlformats.org/officeDocument/2006/relationships" r:embed="rId3"/>
        <a:stretch>
          <a:fillRect/>
        </a:stretch>
      </xdr:blipFill>
      <xdr:spPr>
        <a:xfrm>
          <a:off x="761999" y="6191250"/>
          <a:ext cx="9394032" cy="4209803"/>
        </a:xfrm>
        <a:prstGeom prst="rect">
          <a:avLst/>
        </a:prstGeom>
      </xdr:spPr>
    </xdr:pic>
    <xdr:clientData/>
  </xdr:twoCellAnchor>
  <xdr:twoCellAnchor editAs="oneCell">
    <xdr:from>
      <xdr:col>1</xdr:col>
      <xdr:colOff>0</xdr:colOff>
      <xdr:row>46</xdr:row>
      <xdr:rowOff>-1</xdr:rowOff>
    </xdr:from>
    <xdr:to>
      <xdr:col>13</xdr:col>
      <xdr:colOff>26987</xdr:colOff>
      <xdr:row>55</xdr:row>
      <xdr:rowOff>190776</xdr:rowOff>
    </xdr:to>
    <xdr:pic>
      <xdr:nvPicPr>
        <xdr:cNvPr id="11" name="Picture 10">
          <a:extLst>
            <a:ext uri="{FF2B5EF4-FFF2-40B4-BE49-F238E27FC236}">
              <a16:creationId xmlns:a16="http://schemas.microsoft.com/office/drawing/2014/main" id="{01994640-EC91-C2E5-0D74-05527E6BE308}"/>
            </a:ext>
          </a:extLst>
        </xdr:cNvPr>
        <xdr:cNvPicPr>
          <a:picLocks noChangeAspect="1"/>
        </xdr:cNvPicPr>
      </xdr:nvPicPr>
      <xdr:blipFill>
        <a:blip xmlns:r="http://schemas.openxmlformats.org/officeDocument/2006/relationships" r:embed="rId4"/>
        <a:stretch>
          <a:fillRect/>
        </a:stretch>
      </xdr:blipFill>
      <xdr:spPr>
        <a:xfrm>
          <a:off x="762000" y="10644187"/>
          <a:ext cx="9429750" cy="2012433"/>
        </a:xfrm>
        <a:prstGeom prst="rect">
          <a:avLst/>
        </a:prstGeom>
      </xdr:spPr>
    </xdr:pic>
    <xdr:clientData/>
  </xdr:twoCellAnchor>
  <xdr:twoCellAnchor editAs="oneCell">
    <xdr:from>
      <xdr:col>1</xdr:col>
      <xdr:colOff>166688</xdr:colOff>
      <xdr:row>63</xdr:row>
      <xdr:rowOff>178595</xdr:rowOff>
    </xdr:from>
    <xdr:to>
      <xdr:col>8</xdr:col>
      <xdr:colOff>1258888</xdr:colOff>
      <xdr:row>89</xdr:row>
      <xdr:rowOff>78060</xdr:rowOff>
    </xdr:to>
    <xdr:pic>
      <xdr:nvPicPr>
        <xdr:cNvPr id="13" name="Picture 12">
          <a:extLst>
            <a:ext uri="{FF2B5EF4-FFF2-40B4-BE49-F238E27FC236}">
              <a16:creationId xmlns:a16="http://schemas.microsoft.com/office/drawing/2014/main" id="{66E0818F-E01C-7196-CA2B-B9999AE3EA2E}"/>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928688" y="14489908"/>
          <a:ext cx="5902325" cy="516202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217487</xdr:colOff>
      <xdr:row>91</xdr:row>
      <xdr:rowOff>59530</xdr:rowOff>
    </xdr:from>
    <xdr:to>
      <xdr:col>9</xdr:col>
      <xdr:colOff>122237</xdr:colOff>
      <xdr:row>114</xdr:row>
      <xdr:rowOff>66063</xdr:rowOff>
    </xdr:to>
    <xdr:pic>
      <xdr:nvPicPr>
        <xdr:cNvPr id="15" name="Picture 14">
          <a:extLst>
            <a:ext uri="{FF2B5EF4-FFF2-40B4-BE49-F238E27FC236}">
              <a16:creationId xmlns:a16="http://schemas.microsoft.com/office/drawing/2014/main" id="{6B590870-BFFF-BA6B-93CE-B375048399DB}"/>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979487" y="20038218"/>
          <a:ext cx="6259513" cy="46650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294481</xdr:colOff>
      <xdr:row>114</xdr:row>
      <xdr:rowOff>154783</xdr:rowOff>
    </xdr:from>
    <xdr:to>
      <xdr:col>9</xdr:col>
      <xdr:colOff>95249</xdr:colOff>
      <xdr:row>138</xdr:row>
      <xdr:rowOff>88546</xdr:rowOff>
    </xdr:to>
    <xdr:pic>
      <xdr:nvPicPr>
        <xdr:cNvPr id="16" name="Picture 15">
          <a:extLst>
            <a:ext uri="{FF2B5EF4-FFF2-40B4-BE49-F238E27FC236}">
              <a16:creationId xmlns:a16="http://schemas.microsoft.com/office/drawing/2014/main" id="{904186EA-743E-DE90-8D06-6BC352EBBF64}"/>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1056481" y="24788814"/>
          <a:ext cx="6158706" cy="48034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584200</xdr:colOff>
      <xdr:row>34</xdr:row>
      <xdr:rowOff>38100</xdr:rowOff>
    </xdr:from>
    <xdr:to>
      <xdr:col>1</xdr:col>
      <xdr:colOff>381000</xdr:colOff>
      <xdr:row>37</xdr:row>
      <xdr:rowOff>101600</xdr:rowOff>
    </xdr:to>
    <xdr:sp macro="" textlink="">
      <xdr:nvSpPr>
        <xdr:cNvPr id="14" name="TextBox 6">
          <a:extLst>
            <a:ext uri="{FF2B5EF4-FFF2-40B4-BE49-F238E27FC236}">
              <a16:creationId xmlns:a16="http://schemas.microsoft.com/office/drawing/2014/main" id="{50062DA8-45C5-D411-6069-D3791E3FEED4}"/>
            </a:ext>
          </a:extLst>
        </xdr:cNvPr>
        <xdr:cNvSpPr txBox="1"/>
      </xdr:nvSpPr>
      <xdr:spPr>
        <a:xfrm>
          <a:off x="584200" y="9137650"/>
          <a:ext cx="558800" cy="6540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GB" sz="1100"/>
        </a:p>
      </xdr:txBody>
    </xdr:sp>
    <xdr:clientData/>
  </xdr:twoCellAnchor>
  <xdr:twoCellAnchor editAs="oneCell">
    <xdr:from>
      <xdr:col>6</xdr:col>
      <xdr:colOff>60324</xdr:colOff>
      <xdr:row>5</xdr:row>
      <xdr:rowOff>365124</xdr:rowOff>
    </xdr:from>
    <xdr:to>
      <xdr:col>14</xdr:col>
      <xdr:colOff>250081</xdr:colOff>
      <xdr:row>26</xdr:row>
      <xdr:rowOff>100480</xdr:rowOff>
    </xdr:to>
    <xdr:pic>
      <xdr:nvPicPr>
        <xdr:cNvPr id="8" name="Picture 7">
          <a:extLst>
            <a:ext uri="{FF2B5EF4-FFF2-40B4-BE49-F238E27FC236}">
              <a16:creationId xmlns:a16="http://schemas.microsoft.com/office/drawing/2014/main" id="{839D6CB5-64A3-622E-F70A-105837C65DA8}"/>
            </a:ext>
          </a:extLst>
        </xdr:cNvPr>
        <xdr:cNvPicPr>
          <a:picLocks noChangeAspect="1"/>
        </xdr:cNvPicPr>
      </xdr:nvPicPr>
      <xdr:blipFill>
        <a:blip xmlns:r="http://schemas.openxmlformats.org/officeDocument/2006/relationships" r:embed="rId1"/>
        <a:stretch>
          <a:fillRect/>
        </a:stretch>
      </xdr:blipFill>
      <xdr:spPr>
        <a:xfrm>
          <a:off x="6632574" y="1666874"/>
          <a:ext cx="4752975" cy="4926481"/>
        </a:xfrm>
        <a:prstGeom prst="rect">
          <a:avLst/>
        </a:prstGeom>
      </xdr:spPr>
    </xdr:pic>
    <xdr:clientData/>
  </xdr:twoCellAnchor>
  <xdr:twoCellAnchor editAs="oneCell">
    <xdr:from>
      <xdr:col>0</xdr:col>
      <xdr:colOff>619125</xdr:colOff>
      <xdr:row>5</xdr:row>
      <xdr:rowOff>95249</xdr:rowOff>
    </xdr:from>
    <xdr:to>
      <xdr:col>5</xdr:col>
      <xdr:colOff>1200567</xdr:colOff>
      <xdr:row>25</xdr:row>
      <xdr:rowOff>317500</xdr:rowOff>
    </xdr:to>
    <xdr:pic>
      <xdr:nvPicPr>
        <xdr:cNvPr id="9" name="Picture 8">
          <a:extLst>
            <a:ext uri="{FF2B5EF4-FFF2-40B4-BE49-F238E27FC236}">
              <a16:creationId xmlns:a16="http://schemas.microsoft.com/office/drawing/2014/main" id="{10C9011B-7AE0-D9BF-B3E8-EB68DF8C0A80}"/>
            </a:ext>
          </a:extLst>
        </xdr:cNvPr>
        <xdr:cNvPicPr>
          <a:picLocks noChangeAspect="1"/>
        </xdr:cNvPicPr>
      </xdr:nvPicPr>
      <xdr:blipFill>
        <a:blip xmlns:r="http://schemas.openxmlformats.org/officeDocument/2006/relationships" r:embed="rId2"/>
        <a:stretch>
          <a:fillRect/>
        </a:stretch>
      </xdr:blipFill>
      <xdr:spPr>
        <a:xfrm>
          <a:off x="619125" y="1396999"/>
          <a:ext cx="5788442" cy="5016501"/>
        </a:xfrm>
        <a:prstGeom prst="rect">
          <a:avLst/>
        </a:prstGeom>
      </xdr:spPr>
    </xdr:pic>
    <xdr:clientData/>
  </xdr:twoCellAnchor>
  <xdr:twoCellAnchor editAs="oneCell">
    <xdr:from>
      <xdr:col>0</xdr:col>
      <xdr:colOff>761999</xdr:colOff>
      <xdr:row>29</xdr:row>
      <xdr:rowOff>0</xdr:rowOff>
    </xdr:from>
    <xdr:to>
      <xdr:col>13</xdr:col>
      <xdr:colOff>6488</xdr:colOff>
      <xdr:row>47</xdr:row>
      <xdr:rowOff>63500</xdr:rowOff>
    </xdr:to>
    <xdr:pic>
      <xdr:nvPicPr>
        <xdr:cNvPr id="10" name="Picture 9">
          <a:extLst>
            <a:ext uri="{FF2B5EF4-FFF2-40B4-BE49-F238E27FC236}">
              <a16:creationId xmlns:a16="http://schemas.microsoft.com/office/drawing/2014/main" id="{BDDA1306-20AA-CAA2-DDE4-E3CB937E8007}"/>
            </a:ext>
          </a:extLst>
        </xdr:cNvPr>
        <xdr:cNvPicPr>
          <a:picLocks noChangeAspect="1"/>
        </xdr:cNvPicPr>
      </xdr:nvPicPr>
      <xdr:blipFill>
        <a:blip xmlns:r="http://schemas.openxmlformats.org/officeDocument/2006/relationships" r:embed="rId3"/>
        <a:stretch>
          <a:fillRect/>
        </a:stretch>
      </xdr:blipFill>
      <xdr:spPr>
        <a:xfrm>
          <a:off x="761999" y="7159625"/>
          <a:ext cx="9829399" cy="3778250"/>
        </a:xfrm>
        <a:prstGeom prst="rect">
          <a:avLst/>
        </a:prstGeom>
      </xdr:spPr>
    </xdr:pic>
    <xdr:clientData/>
  </xdr:twoCellAnchor>
  <xdr:twoCellAnchor editAs="oneCell">
    <xdr:from>
      <xdr:col>13</xdr:col>
      <xdr:colOff>32260</xdr:colOff>
      <xdr:row>28</xdr:row>
      <xdr:rowOff>9524</xdr:rowOff>
    </xdr:from>
    <xdr:to>
      <xdr:col>15</xdr:col>
      <xdr:colOff>735280</xdr:colOff>
      <xdr:row>37</xdr:row>
      <xdr:rowOff>0</xdr:rowOff>
    </xdr:to>
    <xdr:pic>
      <xdr:nvPicPr>
        <xdr:cNvPr id="11" name="Picture 10">
          <a:extLst>
            <a:ext uri="{FF2B5EF4-FFF2-40B4-BE49-F238E27FC236}">
              <a16:creationId xmlns:a16="http://schemas.microsoft.com/office/drawing/2014/main" id="{96E7932E-4206-2973-8469-2B7FBB4073D9}"/>
            </a:ext>
          </a:extLst>
        </xdr:cNvPr>
        <xdr:cNvPicPr>
          <a:picLocks noChangeAspect="1"/>
        </xdr:cNvPicPr>
      </xdr:nvPicPr>
      <xdr:blipFill>
        <a:blip xmlns:r="http://schemas.openxmlformats.org/officeDocument/2006/relationships" r:embed="rId4"/>
        <a:stretch>
          <a:fillRect/>
        </a:stretch>
      </xdr:blipFill>
      <xdr:spPr>
        <a:xfrm>
          <a:off x="10652635" y="6962774"/>
          <a:ext cx="2020645" cy="1847851"/>
        </a:xfrm>
        <a:prstGeom prst="rect">
          <a:avLst/>
        </a:prstGeom>
      </xdr:spPr>
    </xdr:pic>
    <xdr:clientData/>
  </xdr:twoCellAnchor>
  <xdr:twoCellAnchor editAs="oneCell">
    <xdr:from>
      <xdr:col>1</xdr:col>
      <xdr:colOff>1444625</xdr:colOff>
      <xdr:row>58</xdr:row>
      <xdr:rowOff>79375</xdr:rowOff>
    </xdr:from>
    <xdr:to>
      <xdr:col>12</xdr:col>
      <xdr:colOff>237383</xdr:colOff>
      <xdr:row>60</xdr:row>
      <xdr:rowOff>151861</xdr:rowOff>
    </xdr:to>
    <xdr:pic>
      <xdr:nvPicPr>
        <xdr:cNvPr id="3" name="Picture 2">
          <a:extLst>
            <a:ext uri="{FF2B5EF4-FFF2-40B4-BE49-F238E27FC236}">
              <a16:creationId xmlns:a16="http://schemas.microsoft.com/office/drawing/2014/main" id="{43B934B8-3BCF-529D-03A3-8F365D11301E}"/>
            </a:ext>
          </a:extLst>
        </xdr:cNvPr>
        <xdr:cNvPicPr>
          <a:picLocks noChangeAspect="1"/>
        </xdr:cNvPicPr>
      </xdr:nvPicPr>
      <xdr:blipFill>
        <a:blip xmlns:r="http://schemas.openxmlformats.org/officeDocument/2006/relationships" r:embed="rId5"/>
        <a:stretch>
          <a:fillRect/>
        </a:stretch>
      </xdr:blipFill>
      <xdr:spPr>
        <a:xfrm>
          <a:off x="2206625" y="13271500"/>
          <a:ext cx="8054976" cy="485236"/>
        </a:xfrm>
        <a:prstGeom prst="rect">
          <a:avLst/>
        </a:prstGeom>
      </xdr:spPr>
    </xdr:pic>
    <xdr:clientData/>
  </xdr:twoCellAnchor>
  <xdr:twoCellAnchor editAs="oneCell">
    <xdr:from>
      <xdr:col>1</xdr:col>
      <xdr:colOff>1466851</xdr:colOff>
      <xdr:row>54</xdr:row>
      <xdr:rowOff>73025</xdr:rowOff>
    </xdr:from>
    <xdr:to>
      <xdr:col>12</xdr:col>
      <xdr:colOff>250082</xdr:colOff>
      <xdr:row>58</xdr:row>
      <xdr:rowOff>77741</xdr:rowOff>
    </xdr:to>
    <xdr:pic>
      <xdr:nvPicPr>
        <xdr:cNvPr id="12" name="Picture 11">
          <a:extLst>
            <a:ext uri="{FF2B5EF4-FFF2-40B4-BE49-F238E27FC236}">
              <a16:creationId xmlns:a16="http://schemas.microsoft.com/office/drawing/2014/main" id="{6C16443A-8DF6-E257-7C04-625495990FBA}"/>
            </a:ext>
          </a:extLst>
        </xdr:cNvPr>
        <xdr:cNvPicPr>
          <a:picLocks noChangeAspect="1"/>
        </xdr:cNvPicPr>
      </xdr:nvPicPr>
      <xdr:blipFill>
        <a:blip xmlns:r="http://schemas.openxmlformats.org/officeDocument/2006/relationships" r:embed="rId6"/>
        <a:stretch>
          <a:fillRect/>
        </a:stretch>
      </xdr:blipFill>
      <xdr:spPr>
        <a:xfrm>
          <a:off x="2228851" y="12439650"/>
          <a:ext cx="8045449" cy="830216"/>
        </a:xfrm>
        <a:prstGeom prst="rect">
          <a:avLst/>
        </a:prstGeom>
      </xdr:spPr>
    </xdr:pic>
    <xdr:clientData/>
  </xdr:twoCellAnchor>
  <xdr:twoCellAnchor editAs="oneCell">
    <xdr:from>
      <xdr:col>5</xdr:col>
      <xdr:colOff>1354666</xdr:colOff>
      <xdr:row>64</xdr:row>
      <xdr:rowOff>179917</xdr:rowOff>
    </xdr:from>
    <xdr:to>
      <xdr:col>13</xdr:col>
      <xdr:colOff>559116</xdr:colOff>
      <xdr:row>74</xdr:row>
      <xdr:rowOff>161648</xdr:rowOff>
    </xdr:to>
    <xdr:pic>
      <xdr:nvPicPr>
        <xdr:cNvPr id="4" name="Picture 3">
          <a:extLst>
            <a:ext uri="{FF2B5EF4-FFF2-40B4-BE49-F238E27FC236}">
              <a16:creationId xmlns:a16="http://schemas.microsoft.com/office/drawing/2014/main" id="{F26856B5-CAAC-588B-4E27-9079AD735087}"/>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6561666" y="14520334"/>
          <a:ext cx="4603751" cy="1992564"/>
        </a:xfrm>
        <a:prstGeom prst="rect">
          <a:avLst/>
        </a:prstGeom>
        <a:solidFill>
          <a:schemeClr val="bg1"/>
        </a:solidFill>
      </xdr:spPr>
    </xdr:pic>
    <xdr:clientData/>
  </xdr:twoCellAnchor>
  <xdr:twoCellAnchor editAs="oneCell">
    <xdr:from>
      <xdr:col>0</xdr:col>
      <xdr:colOff>285750</xdr:colOff>
      <xdr:row>62</xdr:row>
      <xdr:rowOff>179916</xdr:rowOff>
    </xdr:from>
    <xdr:to>
      <xdr:col>5</xdr:col>
      <xdr:colOff>972194</xdr:colOff>
      <xdr:row>81</xdr:row>
      <xdr:rowOff>74083</xdr:rowOff>
    </xdr:to>
    <xdr:pic>
      <xdr:nvPicPr>
        <xdr:cNvPr id="5" name="Picture 4">
          <a:extLst>
            <a:ext uri="{FF2B5EF4-FFF2-40B4-BE49-F238E27FC236}">
              <a16:creationId xmlns:a16="http://schemas.microsoft.com/office/drawing/2014/main" id="{F780F3D8-8A17-27AC-E591-1F20D57888F5}"/>
            </a:ext>
          </a:extLst>
        </xdr:cNvPr>
        <xdr:cNvPicPr>
          <a:picLocks noChangeAspect="1"/>
        </xdr:cNvPicPr>
      </xdr:nvPicPr>
      <xdr:blipFill>
        <a:blip xmlns:r="http://schemas.openxmlformats.org/officeDocument/2006/relationships" r:embed="rId8"/>
        <a:stretch>
          <a:fillRect/>
        </a:stretch>
      </xdr:blipFill>
      <xdr:spPr>
        <a:xfrm>
          <a:off x="285750" y="14118166"/>
          <a:ext cx="5893444" cy="3714750"/>
        </a:xfrm>
        <a:prstGeom prst="rect">
          <a:avLst/>
        </a:prstGeom>
      </xdr:spPr>
    </xdr:pic>
    <xdr:clientData/>
  </xdr:twoCellAnchor>
  <xdr:twoCellAnchor editAs="oneCell">
    <xdr:from>
      <xdr:col>0</xdr:col>
      <xdr:colOff>121596</xdr:colOff>
      <xdr:row>90</xdr:row>
      <xdr:rowOff>418830</xdr:rowOff>
    </xdr:from>
    <xdr:to>
      <xdr:col>4</xdr:col>
      <xdr:colOff>614299</xdr:colOff>
      <xdr:row>97</xdr:row>
      <xdr:rowOff>33712</xdr:rowOff>
    </xdr:to>
    <xdr:pic>
      <xdr:nvPicPr>
        <xdr:cNvPr id="13" name="Picture 12">
          <a:extLst>
            <a:ext uri="{FF2B5EF4-FFF2-40B4-BE49-F238E27FC236}">
              <a16:creationId xmlns:a16="http://schemas.microsoft.com/office/drawing/2014/main" id="{44DEA89C-1D33-C9A2-FE4A-8BA549326E4A}"/>
            </a:ext>
          </a:extLst>
        </xdr:cNvPr>
        <xdr:cNvPicPr>
          <a:picLocks noChangeAspect="1"/>
        </xdr:cNvPicPr>
      </xdr:nvPicPr>
      <xdr:blipFill>
        <a:blip xmlns:r="http://schemas.openxmlformats.org/officeDocument/2006/relationships" r:embed="rId9"/>
        <a:stretch>
          <a:fillRect/>
        </a:stretch>
      </xdr:blipFill>
      <xdr:spPr>
        <a:xfrm>
          <a:off x="121596" y="20049787"/>
          <a:ext cx="4667490" cy="1378021"/>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2</xdr:col>
      <xdr:colOff>369309</xdr:colOff>
      <xdr:row>2</xdr:row>
      <xdr:rowOff>248948</xdr:rowOff>
    </xdr:from>
    <xdr:to>
      <xdr:col>12</xdr:col>
      <xdr:colOff>627783</xdr:colOff>
      <xdr:row>28</xdr:row>
      <xdr:rowOff>6349</xdr:rowOff>
    </xdr:to>
    <xdr:pic>
      <xdr:nvPicPr>
        <xdr:cNvPr id="3" name="Picture 2">
          <a:extLst>
            <a:ext uri="{FF2B5EF4-FFF2-40B4-BE49-F238E27FC236}">
              <a16:creationId xmlns:a16="http://schemas.microsoft.com/office/drawing/2014/main" id="{8AC2E022-184F-CA6F-A00D-E89911D97074}"/>
            </a:ext>
          </a:extLst>
        </xdr:cNvPr>
        <xdr:cNvPicPr>
          <a:picLocks noChangeAspect="1"/>
        </xdr:cNvPicPr>
      </xdr:nvPicPr>
      <xdr:blipFill>
        <a:blip xmlns:r="http://schemas.openxmlformats.org/officeDocument/2006/relationships" r:embed="rId1"/>
        <a:stretch>
          <a:fillRect/>
        </a:stretch>
      </xdr:blipFill>
      <xdr:spPr>
        <a:xfrm>
          <a:off x="1884650" y="638607"/>
          <a:ext cx="7835178" cy="5017799"/>
        </a:xfrm>
        <a:prstGeom prst="rect">
          <a:avLst/>
        </a:prstGeom>
      </xdr:spPr>
    </xdr:pic>
    <xdr:clientData/>
  </xdr:twoCellAnchor>
  <xdr:twoCellAnchor editAs="oneCell">
    <xdr:from>
      <xdr:col>0</xdr:col>
      <xdr:colOff>0</xdr:colOff>
      <xdr:row>32</xdr:row>
      <xdr:rowOff>106033</xdr:rowOff>
    </xdr:from>
    <xdr:to>
      <xdr:col>6</xdr:col>
      <xdr:colOff>695902</xdr:colOff>
      <xdr:row>34</xdr:row>
      <xdr:rowOff>227</xdr:rowOff>
    </xdr:to>
    <xdr:pic>
      <xdr:nvPicPr>
        <xdr:cNvPr id="5" name="Picture 4">
          <a:extLst>
            <a:ext uri="{FF2B5EF4-FFF2-40B4-BE49-F238E27FC236}">
              <a16:creationId xmlns:a16="http://schemas.microsoft.com/office/drawing/2014/main" id="{4A3F4F00-39B8-E95F-1768-4D3D463E5B87}"/>
            </a:ext>
          </a:extLst>
        </xdr:cNvPr>
        <xdr:cNvPicPr>
          <a:picLocks noChangeAspect="1"/>
        </xdr:cNvPicPr>
      </xdr:nvPicPr>
      <xdr:blipFill>
        <a:blip xmlns:r="http://schemas.openxmlformats.org/officeDocument/2006/relationships" r:embed="rId2"/>
        <a:stretch>
          <a:fillRect/>
        </a:stretch>
      </xdr:blipFill>
      <xdr:spPr>
        <a:xfrm>
          <a:off x="0" y="6665294"/>
          <a:ext cx="5238750" cy="1302595"/>
        </a:xfrm>
        <a:prstGeom prst="rect">
          <a:avLst/>
        </a:prstGeom>
      </xdr:spPr>
    </xdr:pic>
    <xdr:clientData/>
  </xdr:twoCellAnchor>
  <xdr:twoCellAnchor editAs="oneCell">
    <xdr:from>
      <xdr:col>3</xdr:col>
      <xdr:colOff>32472</xdr:colOff>
      <xdr:row>38</xdr:row>
      <xdr:rowOff>75767</xdr:rowOff>
    </xdr:from>
    <xdr:to>
      <xdr:col>10</xdr:col>
      <xdr:colOff>428196</xdr:colOff>
      <xdr:row>58</xdr:row>
      <xdr:rowOff>69390</xdr:rowOff>
    </xdr:to>
    <xdr:pic>
      <xdr:nvPicPr>
        <xdr:cNvPr id="7" name="Picture 6">
          <a:extLst>
            <a:ext uri="{FF2B5EF4-FFF2-40B4-BE49-F238E27FC236}">
              <a16:creationId xmlns:a16="http://schemas.microsoft.com/office/drawing/2014/main" id="{36234265-19E7-5E87-1B30-144673F894B0}"/>
            </a:ext>
          </a:extLst>
        </xdr:cNvPr>
        <xdr:cNvPicPr>
          <a:picLocks noChangeAspect="1"/>
        </xdr:cNvPicPr>
      </xdr:nvPicPr>
      <xdr:blipFill>
        <a:blip xmlns:r="http://schemas.openxmlformats.org/officeDocument/2006/relationships" r:embed="rId3"/>
        <a:stretch>
          <a:fillRect/>
        </a:stretch>
      </xdr:blipFill>
      <xdr:spPr>
        <a:xfrm>
          <a:off x="2305483" y="9676534"/>
          <a:ext cx="5702593" cy="510566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hyperlink" Target="https://criminal-justice-delivery-data-dashboards.justice.gov.uk/" TargetMode="External"/><Relationship Id="rId2" Type="http://schemas.openxmlformats.org/officeDocument/2006/relationships/hyperlink" Target="https://www.ons.gov.uk/peoplepopulationandcommunity/crimeandjustice/bulletins/domesticabuseinenglandandwalesoverview/november2025" TargetMode="External"/><Relationship Id="rId1" Type="http://schemas.openxmlformats.org/officeDocument/2006/relationships/hyperlink" Target="https://www.gov.uk/government/statistics/police-recorded-crime-open-data-tables" TargetMode="External"/><Relationship Id="rId5" Type="http://schemas.openxmlformats.org/officeDocument/2006/relationships/drawing" Target="../drawings/drawing5.xml"/><Relationship Id="rId4"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7.bin"/><Relationship Id="rId1" Type="http://schemas.openxmlformats.org/officeDocument/2006/relationships/hyperlink" Target="https://www.westyorkshire.police.uk/sites/default/files/2025-02/equality_information_report_2023-24_-_partly_accessible_word_0.docx" TargetMode="Externa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6736C3-6C96-4DD7-8B08-DD8DEC6F8B2F}">
  <sheetPr>
    <pageSetUpPr fitToPage="1"/>
  </sheetPr>
  <dimension ref="B1:P9"/>
  <sheetViews>
    <sheetView tabSelected="1" zoomScale="84" zoomScaleNormal="84" workbookViewId="0">
      <selection activeCell="P2" sqref="P2"/>
    </sheetView>
  </sheetViews>
  <sheetFormatPr defaultRowHeight="15.5"/>
  <cols>
    <col min="1" max="1" width="2.07421875" customWidth="1"/>
    <col min="2" max="2" width="19.69140625" customWidth="1"/>
    <col min="3" max="3" width="11.3046875" customWidth="1"/>
    <col min="4" max="4" width="11.07421875" customWidth="1"/>
    <col min="5" max="5" width="13.07421875" customWidth="1"/>
    <col min="6" max="6" width="15.07421875" customWidth="1"/>
    <col min="7" max="7" width="9.53515625" customWidth="1"/>
    <col min="9" max="9" width="11.4609375" customWidth="1"/>
    <col min="10" max="10" width="15" customWidth="1"/>
    <col min="11" max="12" width="11.69140625" customWidth="1"/>
    <col min="13" max="13" width="12.07421875" customWidth="1"/>
    <col min="14" max="14" width="14.07421875" customWidth="1"/>
  </cols>
  <sheetData>
    <row r="1" spans="2:16" ht="24" customHeight="1" thickBot="1">
      <c r="B1" s="110" t="s">
        <v>0</v>
      </c>
      <c r="C1" s="111"/>
      <c r="D1" s="111"/>
      <c r="E1" s="111"/>
      <c r="F1" s="111"/>
      <c r="G1" s="111"/>
      <c r="H1" s="111"/>
      <c r="I1" s="111"/>
      <c r="J1" s="111"/>
      <c r="K1" s="111"/>
      <c r="L1" s="111"/>
      <c r="M1" s="111"/>
      <c r="N1" s="112"/>
      <c r="P1" s="106" t="s">
        <v>200</v>
      </c>
    </row>
    <row r="2" spans="2:16" ht="47.5" customHeight="1" thickBot="1">
      <c r="B2" s="9" t="s">
        <v>1</v>
      </c>
      <c r="C2" s="113" t="s">
        <v>2</v>
      </c>
      <c r="D2" s="113"/>
      <c r="E2" s="113"/>
      <c r="F2" s="113"/>
      <c r="G2" s="113"/>
      <c r="H2" s="113"/>
      <c r="I2" s="38" t="s">
        <v>3</v>
      </c>
      <c r="J2" s="117" t="s">
        <v>4</v>
      </c>
      <c r="K2" s="117"/>
      <c r="L2" s="117"/>
      <c r="M2" s="117"/>
      <c r="N2" s="118"/>
    </row>
    <row r="3" spans="2:16" ht="41.15" customHeight="1">
      <c r="B3" s="6" t="s">
        <v>5</v>
      </c>
      <c r="C3" s="22" t="s">
        <v>6</v>
      </c>
      <c r="D3" s="23" t="s">
        <v>7</v>
      </c>
      <c r="E3" s="23" t="s">
        <v>8</v>
      </c>
      <c r="F3" s="23" t="s">
        <v>9</v>
      </c>
      <c r="G3" s="7"/>
      <c r="H3" s="8"/>
      <c r="I3" s="105" t="s">
        <v>199</v>
      </c>
      <c r="J3" s="114" t="s">
        <v>10</v>
      </c>
      <c r="K3" s="115"/>
      <c r="L3" s="115"/>
      <c r="M3" s="115"/>
      <c r="N3" s="116"/>
    </row>
    <row r="4" spans="2:16" ht="41.15" customHeight="1">
      <c r="B4" s="3" t="s">
        <v>11</v>
      </c>
      <c r="C4" s="28" t="s">
        <v>12</v>
      </c>
      <c r="D4" s="29" t="s">
        <v>13</v>
      </c>
      <c r="E4" s="29" t="s">
        <v>14</v>
      </c>
      <c r="F4" s="29" t="s">
        <v>15</v>
      </c>
      <c r="G4" s="1"/>
      <c r="H4" s="5"/>
      <c r="I4" s="50" t="s">
        <v>128</v>
      </c>
      <c r="J4" s="28" t="s">
        <v>16</v>
      </c>
      <c r="K4" s="29" t="s">
        <v>17</v>
      </c>
      <c r="L4" s="29" t="s">
        <v>18</v>
      </c>
      <c r="M4" s="29" t="s">
        <v>19</v>
      </c>
      <c r="N4" s="47" t="s">
        <v>125</v>
      </c>
    </row>
    <row r="5" spans="2:16" ht="41.15" customHeight="1">
      <c r="B5" s="3" t="s">
        <v>20</v>
      </c>
      <c r="C5" s="28" t="s">
        <v>21</v>
      </c>
      <c r="D5" s="29" t="s">
        <v>22</v>
      </c>
      <c r="E5" s="29" t="s">
        <v>23</v>
      </c>
      <c r="F5" s="29" t="s">
        <v>24</v>
      </c>
      <c r="G5" s="1" t="s">
        <v>25</v>
      </c>
      <c r="H5" s="5"/>
      <c r="I5" s="50" t="s">
        <v>129</v>
      </c>
      <c r="J5" s="2" t="s">
        <v>26</v>
      </c>
      <c r="K5" s="29" t="s">
        <v>127</v>
      </c>
      <c r="L5" s="29"/>
      <c r="M5" s="29"/>
      <c r="N5" s="10"/>
    </row>
    <row r="6" spans="2:16" ht="62">
      <c r="B6" s="3" t="s">
        <v>27</v>
      </c>
      <c r="C6" s="28" t="s">
        <v>28</v>
      </c>
      <c r="D6" s="29" t="s">
        <v>29</v>
      </c>
      <c r="E6" s="29" t="s">
        <v>30</v>
      </c>
      <c r="F6" s="29" t="s">
        <v>31</v>
      </c>
      <c r="G6" s="29" t="s">
        <v>32</v>
      </c>
      <c r="H6" s="46" t="s">
        <v>33</v>
      </c>
      <c r="I6" s="51" t="s">
        <v>130</v>
      </c>
      <c r="J6" s="28" t="s">
        <v>34</v>
      </c>
      <c r="K6" s="29" t="s">
        <v>35</v>
      </c>
      <c r="L6" s="29" t="s">
        <v>36</v>
      </c>
      <c r="M6" s="29" t="s">
        <v>37</v>
      </c>
      <c r="N6" s="47" t="s">
        <v>38</v>
      </c>
    </row>
    <row r="7" spans="2:16" ht="41.15" customHeight="1">
      <c r="B7" s="3" t="s">
        <v>39</v>
      </c>
      <c r="C7" s="28" t="s">
        <v>81</v>
      </c>
      <c r="D7" s="29" t="s">
        <v>122</v>
      </c>
      <c r="E7" s="29" t="s">
        <v>123</v>
      </c>
      <c r="F7" s="29" t="s">
        <v>124</v>
      </c>
      <c r="G7" s="29" t="s">
        <v>40</v>
      </c>
      <c r="H7" s="5"/>
      <c r="I7" s="51" t="s">
        <v>131</v>
      </c>
      <c r="J7" s="107" t="s">
        <v>41</v>
      </c>
      <c r="K7" s="108"/>
      <c r="L7" s="108"/>
      <c r="M7" s="108"/>
      <c r="N7" s="109"/>
    </row>
    <row r="8" spans="2:16" ht="41.15" customHeight="1">
      <c r="B8" s="3" t="s">
        <v>42</v>
      </c>
      <c r="C8" s="28" t="s">
        <v>43</v>
      </c>
      <c r="D8" s="29" t="s">
        <v>44</v>
      </c>
      <c r="E8" s="29" t="s">
        <v>13</v>
      </c>
      <c r="F8" s="29" t="s">
        <v>45</v>
      </c>
      <c r="G8" s="29" t="s">
        <v>46</v>
      </c>
      <c r="H8" s="5" t="s">
        <v>47</v>
      </c>
      <c r="I8" s="51" t="s">
        <v>48</v>
      </c>
      <c r="J8" s="107" t="s">
        <v>49</v>
      </c>
      <c r="K8" s="108"/>
      <c r="L8" s="108"/>
      <c r="M8" s="108"/>
      <c r="N8" s="109"/>
    </row>
    <row r="9" spans="2:16" ht="47" thickBot="1">
      <c r="B9" s="4" t="s">
        <v>50</v>
      </c>
      <c r="C9" s="48" t="s">
        <v>51</v>
      </c>
      <c r="D9" s="49" t="s">
        <v>52</v>
      </c>
      <c r="E9" s="11"/>
      <c r="F9" s="11"/>
      <c r="G9" s="11"/>
      <c r="H9" s="12"/>
      <c r="I9" s="52" t="s">
        <v>132</v>
      </c>
      <c r="J9" s="13" t="s">
        <v>53</v>
      </c>
      <c r="K9" s="14" t="s">
        <v>54</v>
      </c>
      <c r="L9" s="15"/>
      <c r="M9" s="15"/>
      <c r="N9" s="16"/>
    </row>
  </sheetData>
  <mergeCells count="6">
    <mergeCell ref="J8:N8"/>
    <mergeCell ref="B1:N1"/>
    <mergeCell ref="C2:H2"/>
    <mergeCell ref="J7:N7"/>
    <mergeCell ref="J3:N3"/>
    <mergeCell ref="J2:N2"/>
  </mergeCells>
  <hyperlinks>
    <hyperlink ref="C3" location="'Serious Violence Measures'!A1" display="Homicide" xr:uid="{D5D3F253-3C0D-4B9D-9FAF-CC7871BAE781}"/>
    <hyperlink ref="D3" location="'Serious Violence Measures'!A32" display="Knife Crime" xr:uid="{2F3B40C4-F358-4551-860E-F82841C6C5CA}"/>
    <hyperlink ref="E3" location="'Serious Violence Measures'!A53" display="Hospital Admissions" xr:uid="{BD67AB4E-20F0-4A9C-B45A-B441FB5E0A16}"/>
    <hyperlink ref="F3" location="'Serious Violence Measures'!A72" display="Knife enabled robberies" xr:uid="{2D3387D6-C57A-42A2-AA63-1E614EF62F2A}"/>
    <hyperlink ref="J3:N3" location="'Serious Violence Measures'!A84" display="Serious Violence Duty Measures" xr:uid="{4E97729E-B227-4C4D-92BF-5A2205EA5267}"/>
    <hyperlink ref="C4" location="'Confidence and Satisfaction'!I1" display="Confidence Measures" xr:uid="{68BCA6F5-8012-45B7-ABD2-B3E3977EA7C4}"/>
    <hyperlink ref="D4" location="'Confidence and Satisfaction'!A28" display="Victim Satisfaction" xr:uid="{58F26A03-F174-4ACA-9CEA-C0A210951DC3}"/>
    <hyperlink ref="E4" location="'Confidence and Satisfaction'!A49" display="Calls to the Police" xr:uid="{99E0772A-E596-4114-8E5C-77134C290482}"/>
    <hyperlink ref="F4" location="'Confidence and Satisfaction'!A74" display="Attendance and Response to Incidents" xr:uid="{8B3C7798-0701-4F47-9140-B30A8BAAF56C}"/>
    <hyperlink ref="J4" location="'Confidence and Satisfaction'!A135" display="Council dealing with issues" xr:uid="{23B14C98-3A98-48E7-B7FC-FE83743A6FB3}"/>
    <hyperlink ref="K4" location="'Confidence and Satisfaction'!A138" display="fly tipping" xr:uid="{30E8ED14-E9C9-4CFD-9393-8C5B6EA60A50}"/>
    <hyperlink ref="L4" location="'Confidence and Satisfaction'!A138" display="noise nuisance" xr:uid="{E9094166-97E2-4C5D-8366-94488E0A75BE}"/>
    <hyperlink ref="M4" location="'Confidence and Satisfaction'!A168" display="vandalism / graffiti" xr:uid="{78BCA721-A07B-4355-B45D-FA33BA1FE73D}"/>
    <hyperlink ref="C5" location="'Crimes and ASB'!Print_Area" display="Total Crime" xr:uid="{759BD56A-D60D-48E8-9B61-984F97808DF1}"/>
    <hyperlink ref="D5" location="'Crimes and ASB'!A52" display="Neighbourhood Crime" xr:uid="{4D66A105-05EA-43C4-AFE2-30B190E183BF}"/>
    <hyperlink ref="E5" location="'Crimes and ASB'!A76" display="ASB related Crime" xr:uid="{D93D0DAD-6262-40C0-86AF-5036DF1F4DE7}"/>
    <hyperlink ref="F5" location="'Crimes and ASB'!A60" display="ASB incidents" xr:uid="{A03B0E6B-022D-4124-A55B-D4B8506C7CD1}"/>
    <hyperlink ref="K5" location="'Crimes and ASB'!A90" display="Income" xr:uid="{0F8D7C06-C169-4B90-B03C-3714EDE6222D}"/>
    <hyperlink ref="C6" location="'Supporting Victims'!A1" display="Overall VAWG offences" xr:uid="{904ED9D7-A532-4409-8C1B-BF218B83063E}"/>
    <hyperlink ref="D6" location="'Supporting Victims'!A27" display="Rape Offences" xr:uid="{FCB160F0-5233-4E4E-BBAB-864162367B19}"/>
    <hyperlink ref="E6" location="'Supporting Victims'!A43" display="Domestic Abuse Offences" xr:uid="{9C933488-74AB-4062-8DDC-5D00F2434837}"/>
    <hyperlink ref="F6" location="'Supporting Victims'!A56" display="Mental Health Incidents" xr:uid="{29850C40-D280-466C-80D3-489F8471E210}"/>
    <hyperlink ref="G6" location="'Supporting Victims'!A79" display="Hate Incidents" xr:uid="{3B2933EA-F9CC-450F-B6D8-8AB4C403C81F}"/>
    <hyperlink ref="H6" location="'Supporting Victims'!A97" display="Missing Persons" xr:uid="{73E316DE-984D-4BFE-B407-5BF89940EC81}"/>
    <hyperlink ref="J6" location="'Supporting Victims'!A123" display="Children looked after" xr:uid="{E1F237F0-05AC-41C2-B422-3B43B8965BD5}"/>
    <hyperlink ref="K6" location="'Supporting Victims'!A132" display="CIN" xr:uid="{0AD515E3-C6B1-4B4C-ACAF-CCFA1B0AD281}"/>
    <hyperlink ref="L6" location="'Supporting Victims'!I120" display="CPP" xr:uid="{0D2C650A-4DF7-4D54-ABCC-98849208E67B}"/>
    <hyperlink ref="M6" location="'Supporting Victims'!A152" display="completion successful drug treatment" xr:uid="{EA2503F7-77BE-4905-8FD6-71D0D0E4650C}"/>
    <hyperlink ref="N6" location="'Supporting Victims'!I152" display="completion successful alcohol treatment" xr:uid="{BEDC2FDE-4AD2-472A-90B5-CB20927090CD}"/>
    <hyperlink ref="C7" location="Investigations!A1" display="VAWG Positive Outcomes and OBTJ" xr:uid="{D3FD46E9-2E7C-4C84-A273-8D25E74B422B}"/>
    <hyperlink ref="D7" location="Investigations!A1" display="Rape Positive Outcomes and OBTJ" xr:uid="{8BF2A0F6-3BFD-476F-91F4-64B2C2958AF0}"/>
    <hyperlink ref="E7" location="Investigations!A18" display="Domestic Positive Outcomes and OBTJ" xr:uid="{175D5A12-6A0A-4DDB-9A60-AF21C374545D}"/>
    <hyperlink ref="F7" location="Investigations!A1" display="Sexual offences Positive Outcomes and OBTJ" xr:uid="{0D57A2C0-0CBD-41F4-BBDC-C024D562C8DB}"/>
    <hyperlink ref="G7" location="Investigations!A42" display="Other Protective Orders" xr:uid="{217EC328-FB66-4D06-A045-000C8063C790}"/>
    <hyperlink ref="J7:N7" location="Investigations!A65" display="LCJB measures" xr:uid="{0E6544FF-24B6-400C-9A70-93625D3EC77B}"/>
    <hyperlink ref="C8" location="EDI!A1" display="Stop Search and Use of Force" xr:uid="{759D6FB2-CA02-4DC2-B0C7-D3F2CB7676FB}"/>
    <hyperlink ref="D8" location="EDI!A47" display="Arrests" xr:uid="{20AECA37-4BD8-45B0-AA66-34F1B5644E58}"/>
    <hyperlink ref="E8" location="EDI!A66" display="Victim Satisfaction" xr:uid="{D71136CC-AAAA-4017-AA0C-BCCCEDD54CC6}"/>
    <hyperlink ref="F8" location="EDI!A66" display="Satisfaction Gap" xr:uid="{7458578D-05E5-4AA9-AE78-D62C48793539}"/>
    <hyperlink ref="G8" location="EDI!A81" display="EM in senior ranks" xr:uid="{D49EC6EE-ECBE-4A70-9B3F-FA79C2EC7FEE}"/>
    <hyperlink ref="J8:N8" location="EDI!A114" display="Equality Duty Measures" xr:uid="{0EEAF746-023B-4580-A6D0-790FD7443E48}"/>
    <hyperlink ref="C9" location="'Vision Zero'!A1" display="Killed in RTC" xr:uid="{B8F11D75-20F7-457B-B777-2FEE505A4F23}"/>
    <hyperlink ref="D9" location="'Vision Zero'!A1" display="Seriously Injured in RTC" xr:uid="{B52D3CCC-FCFD-4240-A1D7-360DAFF5CA7F}"/>
    <hyperlink ref="N4" location="'Confidence and Satisfaction'!A168" display="ASB fairly or large problem " xr:uid="{F11D6290-9963-498E-8DAF-87799A4A0E8E}"/>
  </hyperlinks>
  <pageMargins left="0.31496062992125984" right="0.11811023622047245" top="0.74803149606299213" bottom="0.74803149606299213" header="0.31496062992125984" footer="0.31496062992125984"/>
  <pageSetup paperSize="9" scale="71" fitToHeight="0" orientation="landscape" r:id="rId1"/>
  <headerFooter>
    <oddHeader>&amp;F</oddHeader>
    <oddFooter>&amp;CFor more information contact
Wendy Stevens - Research and Performance Manager
wendy.stevens@westyorks-ca.gov.uk</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DE4ABD-A89F-44D8-96B1-E4D336F5A0D9}">
  <sheetPr>
    <pageSetUpPr fitToPage="1"/>
  </sheetPr>
  <dimension ref="A1:P119"/>
  <sheetViews>
    <sheetView view="pageBreakPreview" zoomScale="60" zoomScaleNormal="62" workbookViewId="0">
      <selection activeCell="N49" sqref="N49"/>
    </sheetView>
  </sheetViews>
  <sheetFormatPr defaultRowHeight="15.5"/>
  <cols>
    <col min="2" max="2" width="17.07421875" customWidth="1"/>
    <col min="8" max="8" width="9.84375" customWidth="1"/>
    <col min="9" max="9" width="14.69140625" customWidth="1"/>
    <col min="11" max="11" width="12.3046875" customWidth="1"/>
    <col min="12" max="12" width="4.4609375" customWidth="1"/>
    <col min="13" max="13" width="8.07421875" customWidth="1"/>
    <col min="14" max="14" width="11" customWidth="1"/>
  </cols>
  <sheetData>
    <row r="1" spans="1:16" ht="20">
      <c r="A1" s="119" t="s">
        <v>55</v>
      </c>
      <c r="B1" s="120"/>
      <c r="C1" s="120"/>
      <c r="D1" s="120"/>
      <c r="E1" s="120"/>
      <c r="F1" s="120"/>
      <c r="G1" s="120"/>
      <c r="H1" s="120"/>
      <c r="I1" s="120"/>
      <c r="J1" s="120"/>
      <c r="K1" s="120"/>
      <c r="L1" s="120"/>
      <c r="M1" s="120"/>
      <c r="N1" s="121"/>
      <c r="O1" s="25"/>
    </row>
    <row r="3" spans="1:16">
      <c r="I3" s="135" t="s">
        <v>126</v>
      </c>
      <c r="J3" s="135"/>
      <c r="K3" s="135"/>
      <c r="M3" s="86" t="s">
        <v>136</v>
      </c>
      <c r="N3" s="86"/>
    </row>
    <row r="4" spans="1:16">
      <c r="I4" s="135" t="s">
        <v>168</v>
      </c>
      <c r="J4" s="135"/>
      <c r="K4" s="135"/>
      <c r="M4" s="72"/>
      <c r="N4" s="72"/>
    </row>
    <row r="5" spans="1:16" ht="28.5" customHeight="1">
      <c r="M5" s="87" t="s">
        <v>56</v>
      </c>
      <c r="N5" s="88" t="s">
        <v>57</v>
      </c>
    </row>
    <row r="6" spans="1:16">
      <c r="M6" s="89" t="s">
        <v>58</v>
      </c>
      <c r="N6" s="89">
        <v>10.1</v>
      </c>
    </row>
    <row r="7" spans="1:16">
      <c r="M7" s="89" t="s">
        <v>59</v>
      </c>
      <c r="N7" s="89">
        <v>7.6</v>
      </c>
      <c r="P7" s="72"/>
    </row>
    <row r="8" spans="1:16">
      <c r="M8" s="89" t="s">
        <v>166</v>
      </c>
      <c r="N8" s="89">
        <v>14.2</v>
      </c>
    </row>
    <row r="9" spans="1:16">
      <c r="M9" s="89" t="s">
        <v>60</v>
      </c>
      <c r="N9" s="90">
        <v>8.6999999999999993</v>
      </c>
    </row>
    <row r="10" spans="1:16">
      <c r="M10" s="89" t="s">
        <v>167</v>
      </c>
      <c r="N10" s="89">
        <v>9.8000000000000007</v>
      </c>
    </row>
    <row r="17" spans="1:15" ht="27" customHeight="1"/>
    <row r="18" spans="1:15" ht="15.65" customHeight="1">
      <c r="B18" s="127" t="s">
        <v>198</v>
      </c>
      <c r="C18" s="128"/>
      <c r="D18" s="128"/>
      <c r="E18" s="128"/>
      <c r="F18" s="128"/>
      <c r="G18" s="128"/>
      <c r="H18" s="128"/>
      <c r="J18" s="129" t="s">
        <v>169</v>
      </c>
      <c r="K18" s="129"/>
      <c r="L18" s="129"/>
      <c r="M18" s="129"/>
      <c r="N18" s="129"/>
    </row>
    <row r="19" spans="1:15">
      <c r="B19" s="128"/>
      <c r="C19" s="128"/>
      <c r="D19" s="128"/>
      <c r="E19" s="128"/>
      <c r="F19" s="128"/>
      <c r="G19" s="128"/>
      <c r="H19" s="128"/>
      <c r="J19" s="129"/>
      <c r="K19" s="129"/>
      <c r="L19" s="129"/>
      <c r="M19" s="129"/>
      <c r="N19" s="129"/>
    </row>
    <row r="20" spans="1:15" ht="29.15" customHeight="1">
      <c r="B20" s="128"/>
      <c r="C20" s="128"/>
      <c r="D20" s="128"/>
      <c r="E20" s="128"/>
      <c r="F20" s="128"/>
      <c r="G20" s="128"/>
      <c r="H20" s="128"/>
      <c r="J20" s="129"/>
      <c r="K20" s="129"/>
      <c r="L20" s="129"/>
      <c r="M20" s="129"/>
      <c r="N20" s="129"/>
    </row>
    <row r="22" spans="1:15" ht="23">
      <c r="A22" s="122" t="s">
        <v>7</v>
      </c>
      <c r="B22" s="123"/>
      <c r="C22" s="123"/>
      <c r="D22" s="123"/>
      <c r="E22" s="123"/>
      <c r="F22" s="123"/>
      <c r="G22" s="123"/>
      <c r="H22" s="123"/>
      <c r="I22" s="123"/>
      <c r="J22" s="123"/>
      <c r="K22" s="123"/>
      <c r="L22" s="123"/>
      <c r="M22" s="123"/>
      <c r="N22" s="124"/>
    </row>
    <row r="25" spans="1:15">
      <c r="I25" s="91" t="s">
        <v>170</v>
      </c>
      <c r="J25" s="91" t="s">
        <v>76</v>
      </c>
      <c r="K25" s="91" t="s">
        <v>77</v>
      </c>
      <c r="L25" s="131" t="s">
        <v>70</v>
      </c>
      <c r="M25" s="131"/>
    </row>
    <row r="26" spans="1:15">
      <c r="I26" s="17" t="s">
        <v>59</v>
      </c>
      <c r="J26" s="92">
        <v>530.29175349806485</v>
      </c>
      <c r="K26" s="92">
        <v>382.43471696508317</v>
      </c>
      <c r="L26" s="132">
        <v>-0.27882205513784464</v>
      </c>
      <c r="M26" s="132"/>
    </row>
    <row r="27" spans="1:15">
      <c r="I27" s="17" t="s">
        <v>58</v>
      </c>
      <c r="J27" s="92">
        <v>394.21230632267265</v>
      </c>
      <c r="K27" s="92">
        <v>304.28262394281296</v>
      </c>
      <c r="L27" s="132">
        <v>-0.22812499999999999</v>
      </c>
      <c r="M27" s="132"/>
    </row>
    <row r="28" spans="1:15">
      <c r="I28" s="17" t="s">
        <v>60</v>
      </c>
      <c r="J28" s="92">
        <v>461.33747325465896</v>
      </c>
      <c r="K28" s="92">
        <v>389.34086758006828</v>
      </c>
      <c r="L28" s="132">
        <v>-0.15606060606060607</v>
      </c>
      <c r="M28" s="132"/>
      <c r="O28" s="72"/>
    </row>
    <row r="29" spans="1:15">
      <c r="I29" s="17" t="s">
        <v>167</v>
      </c>
      <c r="J29" s="92">
        <v>327.33756635701752</v>
      </c>
      <c r="K29" s="92">
        <v>299.55114768074895</v>
      </c>
      <c r="L29" s="132">
        <v>-8.4886128364389232E-2</v>
      </c>
      <c r="M29" s="132"/>
    </row>
    <row r="30" spans="1:15">
      <c r="I30" s="17" t="s">
        <v>71</v>
      </c>
      <c r="J30" s="92">
        <v>179.81512757196506</v>
      </c>
      <c r="K30" s="92">
        <v>175.44462099903538</v>
      </c>
      <c r="L30" s="132">
        <v>-2.4305555555555556E-2</v>
      </c>
      <c r="M30" s="132"/>
    </row>
    <row r="31" spans="1:15">
      <c r="I31" s="17" t="s">
        <v>72</v>
      </c>
      <c r="J31" s="92">
        <v>111.47282739826088</v>
      </c>
      <c r="K31" s="92">
        <v>109.27270580487415</v>
      </c>
      <c r="L31" s="132">
        <v>-1.9736842105263157E-2</v>
      </c>
      <c r="M31" s="132"/>
      <c r="O31" s="72"/>
    </row>
    <row r="32" spans="1:15">
      <c r="I32" s="17" t="s">
        <v>73</v>
      </c>
      <c r="J32" s="92">
        <v>145.71379558606421</v>
      </c>
      <c r="K32" s="92">
        <v>219.23302881357841</v>
      </c>
      <c r="L32" s="132">
        <v>0.50454545454545452</v>
      </c>
      <c r="M32" s="132"/>
    </row>
    <row r="33" spans="1:15">
      <c r="I33" s="17" t="s">
        <v>166</v>
      </c>
      <c r="J33" s="92">
        <v>318.13767866095685</v>
      </c>
      <c r="K33" s="92">
        <v>551.32760019254829</v>
      </c>
      <c r="L33" s="132">
        <v>0.73298429319371727</v>
      </c>
      <c r="M33" s="132"/>
    </row>
    <row r="36" spans="1:15">
      <c r="I36" s="136" t="s">
        <v>171</v>
      </c>
      <c r="J36" s="136"/>
      <c r="K36" s="136"/>
      <c r="L36" s="136"/>
      <c r="M36" s="136"/>
    </row>
    <row r="37" spans="1:15">
      <c r="I37" s="136"/>
      <c r="J37" s="136"/>
      <c r="K37" s="136"/>
      <c r="L37" s="136"/>
      <c r="M37" s="136"/>
    </row>
    <row r="38" spans="1:15">
      <c r="I38" s="136"/>
      <c r="J38" s="136"/>
      <c r="K38" s="136"/>
      <c r="L38" s="136"/>
      <c r="M38" s="136"/>
    </row>
    <row r="39" spans="1:15">
      <c r="B39" s="127" t="s">
        <v>144</v>
      </c>
      <c r="C39" s="128"/>
      <c r="D39" s="128"/>
      <c r="E39" s="128"/>
      <c r="F39" s="128"/>
      <c r="G39" s="128"/>
      <c r="I39" s="136"/>
      <c r="J39" s="136"/>
      <c r="K39" s="136"/>
      <c r="L39" s="136"/>
      <c r="M39" s="136"/>
    </row>
    <row r="40" spans="1:15">
      <c r="B40" s="128"/>
      <c r="C40" s="128"/>
      <c r="D40" s="128"/>
      <c r="E40" s="128"/>
      <c r="F40" s="128"/>
      <c r="G40" s="128"/>
      <c r="I40" s="136"/>
      <c r="J40" s="136"/>
      <c r="K40" s="136"/>
      <c r="L40" s="136"/>
      <c r="M40" s="136"/>
    </row>
    <row r="41" spans="1:15">
      <c r="B41" s="128"/>
      <c r="C41" s="128"/>
      <c r="D41" s="128"/>
      <c r="E41" s="128"/>
      <c r="F41" s="128"/>
      <c r="G41" s="128"/>
      <c r="I41" s="136"/>
      <c r="J41" s="136"/>
      <c r="K41" s="136"/>
      <c r="L41" s="136"/>
      <c r="M41" s="136"/>
    </row>
    <row r="42" spans="1:15">
      <c r="B42" s="128"/>
      <c r="C42" s="128"/>
      <c r="D42" s="128"/>
      <c r="E42" s="128"/>
      <c r="F42" s="128"/>
      <c r="G42" s="128"/>
      <c r="I42" s="93"/>
      <c r="J42" s="93"/>
      <c r="K42" s="93"/>
      <c r="L42" s="93"/>
      <c r="M42" s="93"/>
    </row>
    <row r="44" spans="1:15" ht="23">
      <c r="A44" s="122" t="s">
        <v>8</v>
      </c>
      <c r="B44" s="123"/>
      <c r="C44" s="123"/>
      <c r="D44" s="123"/>
      <c r="E44" s="123"/>
      <c r="F44" s="123"/>
      <c r="G44" s="123"/>
      <c r="H44" s="123"/>
      <c r="I44" s="123"/>
      <c r="J44" s="123"/>
      <c r="K44" s="123"/>
      <c r="L44" s="123"/>
      <c r="M44" s="123"/>
      <c r="N44" s="124"/>
    </row>
    <row r="45" spans="1:15">
      <c r="M45" s="126"/>
      <c r="N45" s="126"/>
    </row>
    <row r="46" spans="1:15">
      <c r="K46" t="s">
        <v>137</v>
      </c>
    </row>
    <row r="48" spans="1:15" ht="31">
      <c r="K48" s="133" t="s">
        <v>56</v>
      </c>
      <c r="L48" s="133"/>
      <c r="M48" s="18" t="s">
        <v>61</v>
      </c>
      <c r="O48" s="30"/>
    </row>
    <row r="49" spans="2:16">
      <c r="K49" s="138" t="s">
        <v>166</v>
      </c>
      <c r="L49" s="138"/>
      <c r="M49" s="17">
        <v>201</v>
      </c>
    </row>
    <row r="50" spans="2:16">
      <c r="K50" s="138" t="s">
        <v>59</v>
      </c>
      <c r="L50" s="138"/>
      <c r="M50" s="17">
        <v>98</v>
      </c>
      <c r="P50" s="72"/>
    </row>
    <row r="51" spans="2:16">
      <c r="K51" s="138" t="s">
        <v>60</v>
      </c>
      <c r="L51" s="138"/>
      <c r="M51" s="17">
        <v>47</v>
      </c>
      <c r="P51" s="72"/>
    </row>
    <row r="52" spans="2:16">
      <c r="K52" s="139" t="s">
        <v>58</v>
      </c>
      <c r="L52" s="139"/>
      <c r="M52" s="20">
        <v>84</v>
      </c>
    </row>
    <row r="61" spans="2:16">
      <c r="B61" s="129" t="s">
        <v>172</v>
      </c>
      <c r="C61" s="129"/>
      <c r="D61" s="129"/>
      <c r="E61" s="129"/>
      <c r="F61" s="129"/>
      <c r="H61" s="129" t="s">
        <v>138</v>
      </c>
      <c r="I61" s="129"/>
      <c r="J61" s="129"/>
      <c r="K61" s="129"/>
      <c r="L61" s="129"/>
      <c r="M61" s="129"/>
      <c r="N61" s="129"/>
    </row>
    <row r="62" spans="2:16">
      <c r="B62" s="129"/>
      <c r="C62" s="129"/>
      <c r="D62" s="129"/>
      <c r="E62" s="129"/>
      <c r="F62" s="129"/>
      <c r="H62" s="129"/>
      <c r="I62" s="129"/>
      <c r="J62" s="129"/>
      <c r="K62" s="129"/>
      <c r="L62" s="129"/>
      <c r="M62" s="129"/>
      <c r="N62" s="129"/>
    </row>
    <row r="63" spans="2:16">
      <c r="B63" s="129"/>
      <c r="C63" s="129"/>
      <c r="D63" s="129"/>
      <c r="E63" s="129"/>
      <c r="F63" s="129"/>
      <c r="H63" s="129"/>
      <c r="I63" s="129"/>
      <c r="J63" s="129"/>
      <c r="K63" s="129"/>
      <c r="L63" s="129"/>
      <c r="M63" s="129"/>
      <c r="N63" s="129"/>
    </row>
    <row r="65" spans="1:14" ht="23">
      <c r="A65" s="125" t="s">
        <v>62</v>
      </c>
      <c r="B65" s="125"/>
      <c r="C65" s="125"/>
      <c r="D65" s="125"/>
      <c r="E65" s="125"/>
      <c r="F65" s="125"/>
      <c r="G65" s="125"/>
      <c r="H65" s="125"/>
      <c r="I65" s="125"/>
      <c r="J65" s="125"/>
      <c r="K65" s="125"/>
      <c r="L65" s="125"/>
      <c r="M65" s="125"/>
      <c r="N65" s="125"/>
    </row>
    <row r="72" spans="1:14">
      <c r="N72" s="72"/>
    </row>
    <row r="77" spans="1:14" ht="31" customHeight="1"/>
    <row r="78" spans="1:14" ht="71.150000000000006" customHeight="1">
      <c r="B78" s="130" t="s">
        <v>145</v>
      </c>
      <c r="C78" s="130"/>
      <c r="D78" s="130"/>
      <c r="E78" s="130"/>
      <c r="F78" s="130"/>
      <c r="G78" s="130"/>
      <c r="H78" s="130"/>
      <c r="I78" s="130"/>
      <c r="J78" s="130"/>
      <c r="K78" s="130"/>
      <c r="L78" s="130"/>
      <c r="M78" s="130"/>
      <c r="N78" s="130"/>
    </row>
    <row r="81" spans="1:16" ht="23">
      <c r="A81" s="122" t="s">
        <v>63</v>
      </c>
      <c r="B81" s="123"/>
      <c r="C81" s="123"/>
      <c r="D81" s="123"/>
      <c r="E81" s="123"/>
      <c r="F81" s="123"/>
      <c r="G81" s="123"/>
      <c r="H81" s="123"/>
      <c r="I81" s="123"/>
      <c r="J81" s="123"/>
      <c r="K81" s="123"/>
      <c r="L81" s="123"/>
      <c r="M81" s="123"/>
      <c r="N81" s="124"/>
    </row>
    <row r="82" spans="1:16" ht="23">
      <c r="A82" s="78"/>
      <c r="B82" s="79"/>
      <c r="C82" s="79"/>
      <c r="D82" s="79"/>
      <c r="E82" s="79"/>
      <c r="F82" s="79"/>
      <c r="G82" s="79"/>
      <c r="H82" s="79"/>
      <c r="I82" s="79"/>
      <c r="J82" s="79"/>
      <c r="K82" s="79"/>
      <c r="L82" s="79"/>
      <c r="M82" s="79"/>
      <c r="N82" s="79"/>
    </row>
    <row r="83" spans="1:16">
      <c r="B83" s="137" t="s">
        <v>146</v>
      </c>
      <c r="C83" s="137"/>
      <c r="D83" s="137"/>
      <c r="E83" s="137"/>
      <c r="F83" s="137"/>
      <c r="G83" s="137"/>
      <c r="H83" s="137"/>
      <c r="I83" s="137"/>
      <c r="J83" s="137"/>
      <c r="K83" s="137"/>
      <c r="L83" s="137"/>
      <c r="M83" s="137"/>
      <c r="N83" s="137"/>
    </row>
    <row r="84" spans="1:16" ht="32.15" customHeight="1">
      <c r="B84" s="136" t="s">
        <v>147</v>
      </c>
      <c r="C84" s="136"/>
      <c r="D84" s="136"/>
      <c r="E84" s="136"/>
      <c r="F84" s="136"/>
      <c r="G84" s="136"/>
      <c r="H84" s="136"/>
      <c r="I84" s="136"/>
      <c r="J84" s="136"/>
      <c r="K84" s="136"/>
      <c r="L84" s="136"/>
      <c r="M84" s="136"/>
      <c r="N84" s="136"/>
    </row>
    <row r="85" spans="1:16" ht="86.15" customHeight="1">
      <c r="B85" s="136"/>
      <c r="C85" s="136"/>
      <c r="D85" s="136"/>
      <c r="E85" s="136"/>
      <c r="F85" s="136"/>
      <c r="G85" s="136"/>
      <c r="H85" s="136"/>
      <c r="I85" s="136"/>
      <c r="J85" s="136"/>
      <c r="K85" s="136"/>
      <c r="L85" s="136"/>
      <c r="M85" s="136"/>
      <c r="N85" s="136"/>
    </row>
    <row r="86" spans="1:16">
      <c r="B86" s="84" t="s">
        <v>148</v>
      </c>
      <c r="C86" s="84"/>
      <c r="D86" s="84"/>
      <c r="E86" s="84"/>
      <c r="F86" s="84"/>
      <c r="G86" s="84"/>
      <c r="H86" s="84"/>
      <c r="I86" s="84"/>
      <c r="J86" s="84"/>
      <c r="K86" s="84"/>
      <c r="L86" s="84"/>
      <c r="M86" s="84"/>
    </row>
    <row r="87" spans="1:16" ht="29.15" customHeight="1">
      <c r="B87" s="85" t="s">
        <v>149</v>
      </c>
      <c r="C87" s="84"/>
      <c r="D87" s="84"/>
      <c r="E87" s="84"/>
      <c r="F87" s="84"/>
      <c r="G87" s="84"/>
      <c r="H87" s="84"/>
      <c r="I87" s="84"/>
      <c r="J87" s="84"/>
      <c r="K87" s="84"/>
      <c r="L87" s="84"/>
      <c r="M87" s="84"/>
    </row>
    <row r="88" spans="1:16" ht="31" customHeight="1">
      <c r="B88" s="81"/>
      <c r="C88" s="81"/>
      <c r="D88" s="81"/>
      <c r="E88" s="81"/>
      <c r="F88" s="81"/>
      <c r="G88" s="81"/>
      <c r="H88" s="81"/>
      <c r="I88" s="81"/>
      <c r="J88" s="81"/>
      <c r="K88" s="81"/>
      <c r="L88" s="81"/>
      <c r="M88" s="81"/>
      <c r="N88" s="81"/>
    </row>
    <row r="89" spans="1:16" ht="31" customHeight="1">
      <c r="B89" s="64"/>
      <c r="C89" s="64"/>
      <c r="D89" s="64"/>
      <c r="E89" s="64"/>
      <c r="F89" s="64"/>
      <c r="G89" s="64"/>
      <c r="H89" s="64"/>
      <c r="I89" s="64"/>
      <c r="J89" s="64"/>
      <c r="K89" s="64"/>
      <c r="L89" s="64"/>
      <c r="M89" s="64"/>
      <c r="N89" s="64"/>
    </row>
    <row r="90" spans="1:16">
      <c r="P90" s="72"/>
    </row>
    <row r="91" spans="1:16">
      <c r="B91" s="134"/>
      <c r="C91" s="134"/>
      <c r="D91" s="134"/>
      <c r="E91" s="134"/>
    </row>
    <row r="92" spans="1:16">
      <c r="C92" s="65"/>
      <c r="D92" s="65"/>
    </row>
    <row r="93" spans="1:16">
      <c r="B93" s="64"/>
      <c r="C93" s="65"/>
      <c r="D93" s="65"/>
      <c r="E93" s="65"/>
      <c r="F93" s="65"/>
      <c r="G93" s="65"/>
    </row>
    <row r="94" spans="1:16">
      <c r="O94" s="72"/>
    </row>
    <row r="95" spans="1:16">
      <c r="B95" s="64"/>
      <c r="C95" s="65"/>
      <c r="D95" s="65"/>
      <c r="E95" s="65"/>
      <c r="F95" s="65"/>
      <c r="G95" s="65"/>
    </row>
    <row r="96" spans="1:16">
      <c r="C96" s="65"/>
      <c r="D96" s="65"/>
      <c r="E96" s="65"/>
      <c r="F96" s="65"/>
      <c r="G96" s="65"/>
    </row>
    <row r="97" spans="2:13">
      <c r="B97" s="64"/>
    </row>
    <row r="98" spans="2:13">
      <c r="C98" s="66"/>
      <c r="D98" s="66"/>
      <c r="E98" s="66"/>
      <c r="F98" s="66"/>
      <c r="G98" s="66"/>
      <c r="H98" s="66"/>
      <c r="I98" s="67"/>
      <c r="J98" s="67"/>
      <c r="K98" s="67"/>
      <c r="L98" s="67"/>
      <c r="M98" s="67"/>
    </row>
    <row r="99" spans="2:13">
      <c r="B99" s="64"/>
    </row>
    <row r="100" spans="2:13">
      <c r="I100" s="68"/>
    </row>
    <row r="101" spans="2:13">
      <c r="B101" s="64"/>
      <c r="I101" s="68"/>
    </row>
    <row r="102" spans="2:13">
      <c r="I102" s="68"/>
    </row>
    <row r="103" spans="2:13">
      <c r="B103" s="64"/>
      <c r="I103" s="68"/>
    </row>
    <row r="104" spans="2:13">
      <c r="B104" s="68"/>
    </row>
    <row r="113" spans="2:8" ht="15.65" customHeight="1">
      <c r="B113" s="69"/>
      <c r="C113" s="69"/>
      <c r="D113" s="69"/>
      <c r="E113" s="69"/>
      <c r="F113" s="69"/>
      <c r="G113" s="69"/>
      <c r="H113" s="69"/>
    </row>
    <row r="114" spans="2:8">
      <c r="B114" s="69"/>
      <c r="C114" s="69"/>
      <c r="D114" s="69"/>
      <c r="E114" s="69"/>
      <c r="F114" s="69"/>
      <c r="G114" s="69"/>
      <c r="H114" s="69"/>
    </row>
    <row r="115" spans="2:8">
      <c r="B115" s="69"/>
      <c r="C115" s="69"/>
      <c r="D115" s="69"/>
      <c r="E115" s="69"/>
      <c r="F115" s="69"/>
      <c r="G115" s="69"/>
      <c r="H115" s="69"/>
    </row>
    <row r="116" spans="2:8">
      <c r="B116" s="69"/>
      <c r="C116" s="69"/>
      <c r="D116" s="69"/>
      <c r="E116" s="69"/>
      <c r="F116" s="69"/>
      <c r="G116" s="69"/>
      <c r="H116" s="69"/>
    </row>
    <row r="117" spans="2:8">
      <c r="B117" s="69"/>
      <c r="C117" s="69"/>
      <c r="D117" s="69"/>
      <c r="E117" s="69"/>
      <c r="F117" s="69"/>
      <c r="G117" s="69"/>
      <c r="H117" s="69"/>
    </row>
    <row r="118" spans="2:8">
      <c r="B118" s="69"/>
      <c r="C118" s="69"/>
      <c r="D118" s="69"/>
      <c r="E118" s="69"/>
      <c r="F118" s="69"/>
      <c r="G118" s="69"/>
      <c r="H118" s="69"/>
    </row>
    <row r="119" spans="2:8">
      <c r="B119" s="69"/>
      <c r="C119" s="69"/>
      <c r="D119" s="69"/>
      <c r="E119" s="69"/>
      <c r="F119" s="69"/>
      <c r="G119" s="69"/>
      <c r="H119" s="69"/>
    </row>
  </sheetData>
  <sortState xmlns:xlrd2="http://schemas.microsoft.com/office/spreadsheetml/2017/richdata2" ref="K48:L52">
    <sortCondition descending="1" ref="L49:L52"/>
  </sortState>
  <mergeCells count="32">
    <mergeCell ref="B91:E91"/>
    <mergeCell ref="I3:K3"/>
    <mergeCell ref="I4:K4"/>
    <mergeCell ref="B84:N85"/>
    <mergeCell ref="B83:N83"/>
    <mergeCell ref="L28:M28"/>
    <mergeCell ref="L29:M29"/>
    <mergeCell ref="L30:M30"/>
    <mergeCell ref="L31:M31"/>
    <mergeCell ref="L32:M32"/>
    <mergeCell ref="L33:M33"/>
    <mergeCell ref="I36:M41"/>
    <mergeCell ref="K49:L49"/>
    <mergeCell ref="K50:L50"/>
    <mergeCell ref="K51:L51"/>
    <mergeCell ref="K52:L52"/>
    <mergeCell ref="A1:N1"/>
    <mergeCell ref="A22:N22"/>
    <mergeCell ref="A44:N44"/>
    <mergeCell ref="A65:N65"/>
    <mergeCell ref="A81:N81"/>
    <mergeCell ref="M45:N45"/>
    <mergeCell ref="B18:H20"/>
    <mergeCell ref="J18:N20"/>
    <mergeCell ref="B39:G42"/>
    <mergeCell ref="B61:F63"/>
    <mergeCell ref="H61:N63"/>
    <mergeCell ref="B78:N78"/>
    <mergeCell ref="L25:M25"/>
    <mergeCell ref="L26:M26"/>
    <mergeCell ref="L27:M27"/>
    <mergeCell ref="K48:L48"/>
  </mergeCells>
  <conditionalFormatting sqref="E68:E77">
    <cfRule type="colorScale" priority="4">
      <colorScale>
        <cfvo type="min"/>
        <cfvo type="percentile" val="50"/>
        <cfvo type="max"/>
        <color rgb="FF63BE7B"/>
        <color rgb="FFFFEB84"/>
        <color rgb="FFF8696B"/>
      </colorScale>
    </cfRule>
  </conditionalFormatting>
  <conditionalFormatting sqref="G68:G77">
    <cfRule type="colorScale" priority="3">
      <colorScale>
        <cfvo type="min"/>
        <cfvo type="percentile" val="50"/>
        <cfvo type="max"/>
        <color rgb="FF63BE7B"/>
        <color rgb="FFFFEB84"/>
        <color rgb="FFF8696B"/>
      </colorScale>
    </cfRule>
  </conditionalFormatting>
  <conditionalFormatting sqref="I68:I77">
    <cfRule type="colorScale" priority="2">
      <colorScale>
        <cfvo type="min"/>
        <cfvo type="percentile" val="50"/>
        <cfvo type="max"/>
        <color rgb="FF63BE7B"/>
        <color rgb="FFFFEB84"/>
        <color rgb="FFF8696B"/>
      </colorScale>
    </cfRule>
  </conditionalFormatting>
  <conditionalFormatting sqref="K68:K77">
    <cfRule type="colorScale" priority="1">
      <colorScale>
        <cfvo type="min"/>
        <cfvo type="percentile" val="50"/>
        <cfvo type="max"/>
        <color rgb="FF63BE7B"/>
        <color rgb="FFFFEB84"/>
        <color rgb="FFF8696B"/>
      </colorScale>
    </cfRule>
  </conditionalFormatting>
  <pageMargins left="0.11811023622047245" right="0.11811023622047245" top="0.74803149606299213" bottom="0.74803149606299213" header="0.31496062992125984" footer="0.31496062992125984"/>
  <pageSetup paperSize="9" scale="56" fitToHeight="0" orientation="portrait" r:id="rId1"/>
  <headerFooter>
    <oddHeader>&amp;C&amp;18&amp;A</oddHeader>
  </headerFooter>
  <rowBreaks count="1" manualBreakCount="1">
    <brk id="78" max="14"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83E5F7-6789-44AC-BB0F-614A249C5091}">
  <sheetPr>
    <pageSetUpPr fitToPage="1"/>
  </sheetPr>
  <dimension ref="B1:S177"/>
  <sheetViews>
    <sheetView view="pageBreakPreview" topLeftCell="A168" zoomScale="60" zoomScaleNormal="64" workbookViewId="0">
      <selection activeCell="J177" sqref="J177:P177"/>
    </sheetView>
  </sheetViews>
  <sheetFormatPr defaultRowHeight="15.5"/>
  <cols>
    <col min="9" max="9" width="3.23046875" customWidth="1"/>
  </cols>
  <sheetData>
    <row r="1" spans="2:18" ht="27.65" customHeight="1">
      <c r="B1" s="147" t="s">
        <v>64</v>
      </c>
      <c r="C1" s="148"/>
      <c r="D1" s="148"/>
      <c r="E1" s="148"/>
      <c r="F1" s="148"/>
      <c r="G1" s="148"/>
      <c r="H1" s="148"/>
      <c r="I1" s="148"/>
      <c r="J1" s="148"/>
      <c r="K1" s="148"/>
      <c r="L1" s="148"/>
      <c r="M1" s="148"/>
      <c r="N1" s="148"/>
      <c r="O1" s="148"/>
      <c r="P1" s="149"/>
    </row>
    <row r="2" spans="2:18" ht="27.65" customHeight="1">
      <c r="B2" s="157" t="s">
        <v>197</v>
      </c>
      <c r="C2" s="158"/>
      <c r="D2" s="158"/>
      <c r="E2" s="158"/>
      <c r="F2" s="158"/>
      <c r="G2" s="158"/>
      <c r="H2" s="158"/>
      <c r="I2" s="158"/>
      <c r="J2" s="158"/>
      <c r="K2" s="158"/>
      <c r="L2" s="158"/>
      <c r="M2" s="158"/>
      <c r="N2" s="158"/>
      <c r="O2" s="158"/>
      <c r="P2" s="158"/>
    </row>
    <row r="3" spans="2:18" ht="65.5" customHeight="1">
      <c r="B3" s="159"/>
      <c r="C3" s="159"/>
      <c r="D3" s="159"/>
      <c r="E3" s="159"/>
      <c r="F3" s="159"/>
      <c r="G3" s="159"/>
      <c r="H3" s="159"/>
      <c r="I3" s="159"/>
      <c r="J3" s="159"/>
      <c r="K3" s="159"/>
      <c r="L3" s="159"/>
      <c r="M3" s="159"/>
      <c r="N3" s="159"/>
      <c r="O3" s="159"/>
      <c r="P3" s="159"/>
    </row>
    <row r="11" spans="2:18">
      <c r="R11" s="72"/>
    </row>
    <row r="21" spans="2:19" ht="30.65" customHeight="1">
      <c r="S21" s="72"/>
    </row>
    <row r="22" spans="2:19" ht="62.15" customHeight="1">
      <c r="C22" s="129" t="s">
        <v>185</v>
      </c>
      <c r="D22" s="129"/>
      <c r="E22" s="129"/>
      <c r="F22" s="129"/>
      <c r="G22" s="129"/>
      <c r="H22" s="129"/>
      <c r="I22" s="129"/>
      <c r="J22" s="129"/>
      <c r="K22" s="129"/>
      <c r="L22" s="129"/>
      <c r="M22" s="129"/>
      <c r="N22" s="129"/>
      <c r="O22" s="129"/>
    </row>
    <row r="23" spans="2:19" ht="62.15" customHeight="1">
      <c r="P23" s="53"/>
    </row>
    <row r="24" spans="2:19" ht="62.15" customHeight="1">
      <c r="B24" s="54"/>
      <c r="C24" s="26"/>
      <c r="D24" s="54"/>
      <c r="E24" s="54"/>
      <c r="F24" s="54"/>
      <c r="G24" s="54"/>
      <c r="H24" s="54"/>
      <c r="J24" s="53"/>
      <c r="K24" s="53"/>
      <c r="L24" s="53"/>
      <c r="M24" s="53"/>
      <c r="N24" s="53"/>
      <c r="O24" s="53"/>
      <c r="P24" s="53"/>
    </row>
    <row r="25" spans="2:19" ht="62.15" customHeight="1">
      <c r="B25" s="54"/>
      <c r="C25" s="54"/>
      <c r="D25" s="54"/>
      <c r="E25" s="54"/>
      <c r="F25" s="54"/>
      <c r="G25" s="54"/>
      <c r="H25" s="54"/>
      <c r="J25" s="53"/>
      <c r="K25" s="53"/>
      <c r="L25" s="53"/>
      <c r="M25" s="53"/>
      <c r="N25" s="53"/>
      <c r="O25" s="53"/>
      <c r="P25" s="53"/>
    </row>
    <row r="26" spans="2:19" ht="62.15" customHeight="1">
      <c r="B26" s="54"/>
      <c r="C26" s="54"/>
      <c r="D26" s="54"/>
      <c r="E26" s="54"/>
      <c r="F26" s="54"/>
      <c r="G26" s="54"/>
      <c r="H26" s="54"/>
      <c r="J26" s="53"/>
      <c r="K26" s="53"/>
      <c r="L26" s="53"/>
      <c r="M26" s="53"/>
      <c r="N26" s="53"/>
      <c r="O26" s="53"/>
      <c r="P26" s="53"/>
    </row>
    <row r="27" spans="2:19" ht="21.65" customHeight="1">
      <c r="B27" s="54"/>
      <c r="C27" s="54"/>
      <c r="D27" s="54"/>
      <c r="E27" s="54"/>
      <c r="F27" s="54"/>
      <c r="G27" s="54"/>
      <c r="H27" s="54"/>
      <c r="J27" s="53"/>
      <c r="K27" s="53"/>
      <c r="L27" s="53"/>
      <c r="M27" s="53"/>
      <c r="N27" s="53"/>
      <c r="O27" s="53"/>
      <c r="P27" s="53"/>
    </row>
    <row r="28" spans="2:19" ht="76" customHeight="1">
      <c r="B28" s="129" t="s">
        <v>192</v>
      </c>
      <c r="C28" s="146"/>
      <c r="D28" s="146"/>
      <c r="E28" s="146"/>
      <c r="F28" s="146"/>
      <c r="G28" s="146"/>
      <c r="H28" s="146"/>
      <c r="I28" s="146"/>
      <c r="J28" s="146"/>
      <c r="K28" s="146"/>
      <c r="L28" s="146"/>
      <c r="M28" s="146"/>
      <c r="N28" s="146"/>
      <c r="O28" s="146"/>
      <c r="P28" s="146"/>
    </row>
    <row r="30" spans="2:19" ht="28.5" customHeight="1">
      <c r="B30" s="147" t="s">
        <v>13</v>
      </c>
      <c r="C30" s="148"/>
      <c r="D30" s="148"/>
      <c r="E30" s="148"/>
      <c r="F30" s="148"/>
      <c r="G30" s="148"/>
      <c r="H30" s="148"/>
      <c r="I30" s="148"/>
      <c r="J30" s="148"/>
      <c r="K30" s="148"/>
      <c r="L30" s="148"/>
      <c r="M30" s="148"/>
      <c r="N30" s="148"/>
      <c r="O30" s="148"/>
      <c r="P30" s="149"/>
      <c r="Q30" s="39"/>
    </row>
    <row r="38" spans="2:19">
      <c r="S38" s="72"/>
    </row>
    <row r="48" spans="2:19" ht="64.5" customHeight="1">
      <c r="B48" s="150" t="s">
        <v>195</v>
      </c>
      <c r="C48" s="151"/>
      <c r="D48" s="151"/>
      <c r="E48" s="151"/>
      <c r="F48" s="151"/>
      <c r="G48" s="151"/>
      <c r="H48" s="152"/>
      <c r="J48" s="156" t="s">
        <v>184</v>
      </c>
      <c r="K48" s="144"/>
      <c r="L48" s="144"/>
      <c r="M48" s="144"/>
      <c r="N48" s="144"/>
      <c r="O48" s="144"/>
      <c r="P48" s="145"/>
    </row>
    <row r="51" spans="2:17" ht="34.5" customHeight="1">
      <c r="B51" s="153" t="s">
        <v>65</v>
      </c>
      <c r="C51" s="154"/>
      <c r="D51" s="154"/>
      <c r="E51" s="154"/>
      <c r="F51" s="154"/>
      <c r="G51" s="154"/>
      <c r="H51" s="154"/>
      <c r="I51" s="154"/>
      <c r="J51" s="154"/>
      <c r="K51" s="154"/>
      <c r="L51" s="154"/>
      <c r="M51" s="154"/>
      <c r="N51" s="154"/>
      <c r="O51" s="154"/>
      <c r="P51" s="155"/>
      <c r="Q51" s="40"/>
    </row>
    <row r="70" spans="2:16">
      <c r="B70" s="130" t="s">
        <v>193</v>
      </c>
      <c r="C70" s="130"/>
      <c r="D70" s="130"/>
      <c r="E70" s="130"/>
      <c r="F70" s="130"/>
      <c r="G70" s="130"/>
      <c r="H70" s="130"/>
      <c r="I70" s="130"/>
      <c r="J70" s="130"/>
      <c r="K70" s="130"/>
      <c r="L70" s="130"/>
      <c r="M70" s="130"/>
      <c r="N70" s="130"/>
      <c r="O70" s="130"/>
      <c r="P70" s="130"/>
    </row>
    <row r="71" spans="2:16">
      <c r="B71" s="130"/>
      <c r="C71" s="130"/>
      <c r="D71" s="130"/>
      <c r="E71" s="130"/>
      <c r="F71" s="130"/>
      <c r="G71" s="130"/>
      <c r="H71" s="130"/>
      <c r="I71" s="130"/>
      <c r="J71" s="130"/>
      <c r="K71" s="130"/>
      <c r="L71" s="130"/>
      <c r="M71" s="130"/>
      <c r="N71" s="130"/>
      <c r="O71" s="130"/>
      <c r="P71" s="130"/>
    </row>
    <row r="72" spans="2:16">
      <c r="B72" s="130"/>
      <c r="C72" s="130"/>
      <c r="D72" s="130"/>
      <c r="E72" s="130"/>
      <c r="F72" s="130"/>
      <c r="G72" s="130"/>
      <c r="H72" s="130"/>
      <c r="I72" s="130"/>
      <c r="J72" s="130"/>
      <c r="K72" s="130"/>
      <c r="L72" s="130"/>
      <c r="M72" s="130"/>
      <c r="N72" s="130"/>
      <c r="O72" s="130"/>
      <c r="P72" s="130"/>
    </row>
    <row r="73" spans="2:16">
      <c r="B73" s="130"/>
      <c r="C73" s="130"/>
      <c r="D73" s="130"/>
      <c r="E73" s="130"/>
      <c r="F73" s="130"/>
      <c r="G73" s="130"/>
      <c r="H73" s="130"/>
      <c r="I73" s="130"/>
      <c r="J73" s="130"/>
      <c r="K73" s="130"/>
      <c r="L73" s="130"/>
      <c r="M73" s="130"/>
      <c r="N73" s="130"/>
      <c r="O73" s="130"/>
      <c r="P73" s="130"/>
    </row>
    <row r="76" spans="2:16" ht="40.5" customHeight="1">
      <c r="B76" s="147" t="s">
        <v>15</v>
      </c>
      <c r="C76" s="148"/>
      <c r="D76" s="148"/>
      <c r="E76" s="148"/>
      <c r="F76" s="148"/>
      <c r="G76" s="148"/>
      <c r="H76" s="148"/>
      <c r="I76" s="148"/>
      <c r="J76" s="148"/>
      <c r="K76" s="148"/>
      <c r="L76" s="148"/>
      <c r="M76" s="148"/>
      <c r="N76" s="148"/>
      <c r="O76" s="148"/>
      <c r="P76" s="149"/>
    </row>
    <row r="77" spans="2:16" ht="20">
      <c r="B77" s="27"/>
      <c r="C77" s="27"/>
      <c r="D77" s="27"/>
      <c r="E77" s="27"/>
      <c r="F77" s="27"/>
      <c r="G77" s="27"/>
      <c r="H77" s="27"/>
      <c r="I77" s="27"/>
      <c r="J77" s="27"/>
      <c r="K77" s="27"/>
      <c r="L77" s="27"/>
      <c r="M77" s="27"/>
      <c r="N77" s="27"/>
      <c r="O77" s="27"/>
      <c r="P77" s="27"/>
    </row>
    <row r="78" spans="2:16" ht="20">
      <c r="B78" s="27"/>
      <c r="C78" s="27"/>
      <c r="D78" s="27"/>
      <c r="E78" s="27"/>
      <c r="F78" s="27"/>
      <c r="G78" s="27"/>
      <c r="H78" s="27"/>
      <c r="I78" s="27"/>
      <c r="J78" s="27"/>
      <c r="K78" s="27"/>
      <c r="L78" s="27"/>
      <c r="M78" s="27"/>
      <c r="N78" s="27"/>
      <c r="O78" s="27"/>
      <c r="P78" s="27"/>
    </row>
    <row r="79" spans="2:16" ht="20">
      <c r="B79" s="27"/>
      <c r="C79" s="27"/>
      <c r="D79" s="27"/>
      <c r="E79" s="27"/>
      <c r="F79" s="27"/>
      <c r="G79" s="27"/>
      <c r="H79" s="27"/>
      <c r="I79" s="27"/>
      <c r="J79" s="27"/>
      <c r="K79" s="27"/>
      <c r="L79" s="27"/>
      <c r="M79" s="27"/>
      <c r="N79" s="27"/>
      <c r="O79" s="27"/>
      <c r="P79" s="27"/>
    </row>
    <row r="80" spans="2:16" ht="20">
      <c r="B80" s="27"/>
      <c r="C80" s="27"/>
      <c r="D80" s="27"/>
      <c r="E80" s="27"/>
      <c r="F80" s="27"/>
      <c r="G80" s="27"/>
      <c r="H80" s="27"/>
      <c r="I80" s="27"/>
      <c r="J80" s="27"/>
      <c r="K80" s="27"/>
      <c r="L80" s="27"/>
      <c r="M80" s="27"/>
      <c r="N80" s="27"/>
      <c r="O80" s="27"/>
      <c r="P80" s="27"/>
    </row>
    <row r="81" spans="2:16" ht="20">
      <c r="B81" s="27"/>
      <c r="C81" s="27"/>
      <c r="D81" s="27"/>
      <c r="E81" s="27"/>
      <c r="F81" s="27"/>
      <c r="G81" s="27"/>
      <c r="H81" s="27"/>
      <c r="I81" s="27"/>
      <c r="J81" s="27"/>
      <c r="K81" s="27"/>
      <c r="L81" s="27"/>
      <c r="M81" s="27"/>
      <c r="N81" s="27"/>
      <c r="O81" s="27"/>
      <c r="P81" s="27"/>
    </row>
    <row r="82" spans="2:16" ht="20">
      <c r="B82" s="27"/>
      <c r="C82" s="27"/>
      <c r="D82" s="27"/>
      <c r="E82" s="27"/>
      <c r="F82" s="27"/>
      <c r="G82" s="27"/>
      <c r="H82" s="27"/>
      <c r="I82" s="27"/>
      <c r="J82" s="27"/>
      <c r="K82" s="27"/>
      <c r="L82" s="27"/>
      <c r="M82" s="27"/>
      <c r="N82" s="27"/>
      <c r="O82" s="27"/>
      <c r="P82" s="27"/>
    </row>
    <row r="83" spans="2:16" ht="20">
      <c r="B83" s="27"/>
      <c r="C83" s="27"/>
      <c r="D83" s="27"/>
      <c r="E83" s="27"/>
      <c r="F83" s="27"/>
      <c r="G83" s="27"/>
      <c r="H83" s="27"/>
      <c r="I83" s="27"/>
      <c r="J83" s="27"/>
      <c r="K83" s="27"/>
      <c r="L83" s="27"/>
      <c r="M83" s="27"/>
      <c r="N83" s="27"/>
      <c r="O83" s="27"/>
      <c r="P83" s="27"/>
    </row>
    <row r="84" spans="2:16" ht="20">
      <c r="B84" s="27"/>
      <c r="C84" s="27"/>
      <c r="D84" s="27"/>
      <c r="E84" s="27"/>
      <c r="F84" s="27"/>
      <c r="G84" s="27"/>
      <c r="H84" s="27"/>
      <c r="I84" s="27"/>
      <c r="J84" s="27"/>
      <c r="K84" s="27"/>
      <c r="L84" s="27"/>
      <c r="M84" s="27"/>
      <c r="N84" s="27"/>
      <c r="O84" s="27"/>
      <c r="P84" s="27"/>
    </row>
    <row r="85" spans="2:16" ht="20">
      <c r="B85" s="27"/>
      <c r="C85" s="27"/>
      <c r="D85" s="27"/>
      <c r="E85" s="27"/>
      <c r="F85" s="27"/>
      <c r="G85" s="27"/>
      <c r="H85" s="27"/>
      <c r="I85" s="27"/>
      <c r="J85" s="27"/>
      <c r="K85" s="27"/>
      <c r="L85" s="27"/>
      <c r="M85" s="27"/>
      <c r="N85" s="27"/>
      <c r="O85" s="27"/>
      <c r="P85" s="27"/>
    </row>
    <row r="86" spans="2:16" ht="20">
      <c r="B86" s="27"/>
      <c r="C86" s="27"/>
      <c r="D86" s="27"/>
      <c r="E86" s="27"/>
      <c r="F86" s="27"/>
      <c r="G86" s="27"/>
      <c r="H86" s="27"/>
      <c r="I86" s="27"/>
      <c r="J86" s="27"/>
      <c r="K86" s="27"/>
      <c r="L86" s="27"/>
      <c r="M86" s="27"/>
      <c r="N86" s="27"/>
      <c r="O86" s="27"/>
      <c r="P86" s="27"/>
    </row>
    <row r="87" spans="2:16" ht="20">
      <c r="B87" s="27"/>
      <c r="C87" s="27"/>
      <c r="D87" s="27"/>
      <c r="E87" s="27"/>
      <c r="F87" s="27"/>
      <c r="G87" s="27"/>
      <c r="H87" s="27"/>
      <c r="I87" s="27"/>
      <c r="J87" s="27"/>
      <c r="K87" s="27"/>
      <c r="L87" s="27"/>
      <c r="M87" s="27"/>
      <c r="N87" s="27"/>
      <c r="O87" s="27"/>
      <c r="P87" s="27"/>
    </row>
    <row r="88" spans="2:16" ht="20">
      <c r="B88" s="27"/>
      <c r="C88" s="27"/>
      <c r="D88" s="27"/>
      <c r="E88" s="27"/>
      <c r="F88" s="27"/>
      <c r="G88" s="27"/>
      <c r="H88" s="27"/>
      <c r="I88" s="27"/>
      <c r="J88" s="27"/>
      <c r="K88" s="27"/>
      <c r="L88" s="27"/>
      <c r="M88" s="27"/>
      <c r="N88" s="27"/>
      <c r="O88" s="27"/>
      <c r="P88" s="27"/>
    </row>
    <row r="89" spans="2:16" ht="20">
      <c r="B89" s="27"/>
      <c r="C89" s="27"/>
      <c r="D89" s="27"/>
      <c r="E89" s="27"/>
      <c r="F89" s="27"/>
      <c r="G89" s="27"/>
      <c r="H89" s="27"/>
      <c r="I89" s="27"/>
      <c r="J89" s="27"/>
      <c r="K89" s="27"/>
      <c r="L89" s="27"/>
      <c r="M89" s="27"/>
      <c r="N89" s="27"/>
      <c r="O89" s="27"/>
      <c r="P89" s="27"/>
    </row>
    <row r="90" spans="2:16" ht="20">
      <c r="B90" s="27"/>
      <c r="C90" s="27"/>
      <c r="D90" s="27"/>
      <c r="E90" s="27"/>
      <c r="F90" s="27"/>
      <c r="G90" s="27"/>
      <c r="H90" s="27"/>
      <c r="I90" s="27"/>
      <c r="J90" s="27"/>
      <c r="K90" s="27"/>
      <c r="L90" s="27"/>
      <c r="M90" s="27"/>
      <c r="N90" s="27"/>
      <c r="O90" s="27"/>
      <c r="P90" s="27"/>
    </row>
    <row r="91" spans="2:16" ht="20">
      <c r="B91" s="27"/>
      <c r="C91" s="27"/>
      <c r="D91" s="27"/>
      <c r="E91" s="27"/>
      <c r="F91" s="27"/>
      <c r="G91" s="27"/>
      <c r="H91" s="27"/>
      <c r="I91" s="27"/>
      <c r="J91" s="27"/>
      <c r="K91" s="27"/>
      <c r="L91" s="27"/>
      <c r="M91" s="27"/>
      <c r="N91" s="27"/>
      <c r="O91" s="27"/>
      <c r="P91" s="27"/>
    </row>
    <row r="92" spans="2:16" ht="20">
      <c r="B92" s="27"/>
      <c r="C92" s="27"/>
      <c r="D92" s="27"/>
      <c r="E92" s="27"/>
      <c r="F92" s="27"/>
      <c r="G92" s="27"/>
      <c r="H92" s="27"/>
      <c r="I92" s="27"/>
      <c r="J92" s="27"/>
      <c r="K92" s="27"/>
      <c r="L92" s="27"/>
      <c r="M92" s="27"/>
      <c r="N92" s="27"/>
      <c r="O92" s="27"/>
      <c r="P92" s="27"/>
    </row>
    <row r="93" spans="2:16" ht="20">
      <c r="B93" s="27"/>
      <c r="C93" s="27"/>
      <c r="D93" s="27"/>
      <c r="E93" s="27"/>
      <c r="F93" s="27"/>
      <c r="G93" s="27"/>
      <c r="H93" s="27"/>
      <c r="I93" s="27"/>
      <c r="J93" s="27"/>
      <c r="K93" s="27"/>
      <c r="L93" s="27"/>
      <c r="M93" s="27"/>
      <c r="N93" s="27"/>
      <c r="O93" s="27"/>
      <c r="P93" s="27"/>
    </row>
    <row r="94" spans="2:16" ht="20">
      <c r="B94" s="27"/>
      <c r="C94" s="27"/>
      <c r="D94" s="27"/>
      <c r="E94" s="27"/>
      <c r="F94" s="27"/>
      <c r="G94" s="27"/>
      <c r="H94" s="27"/>
      <c r="I94" s="27"/>
      <c r="J94" s="27"/>
      <c r="K94" s="27"/>
      <c r="L94" s="27"/>
      <c r="M94" s="27"/>
      <c r="N94" s="27"/>
      <c r="O94" s="27"/>
      <c r="P94" s="27"/>
    </row>
    <row r="112" spans="2:16" ht="34" customHeight="1">
      <c r="B112" s="140" t="s">
        <v>150</v>
      </c>
      <c r="C112" s="141"/>
      <c r="D112" s="141"/>
      <c r="E112" s="141"/>
      <c r="F112" s="141"/>
      <c r="G112" s="141"/>
      <c r="H112" s="142"/>
      <c r="J112" s="140" t="s">
        <v>151</v>
      </c>
      <c r="K112" s="141"/>
      <c r="L112" s="141"/>
      <c r="M112" s="141"/>
      <c r="N112" s="141"/>
      <c r="O112" s="141"/>
      <c r="P112" s="142"/>
    </row>
    <row r="121" spans="18:19">
      <c r="R121" s="72"/>
    </row>
    <row r="123" spans="18:19">
      <c r="S123" s="72"/>
    </row>
    <row r="133" spans="2:16">
      <c r="B133" s="129" t="s">
        <v>186</v>
      </c>
      <c r="C133" s="146"/>
      <c r="D133" s="146"/>
      <c r="E133" s="146"/>
      <c r="F133" s="146"/>
      <c r="G133" s="146"/>
      <c r="H133" s="146"/>
      <c r="I133" s="146"/>
      <c r="J133" s="146"/>
      <c r="K133" s="146"/>
      <c r="L133" s="146"/>
      <c r="M133" s="146"/>
      <c r="N133" s="146"/>
      <c r="O133" s="146"/>
      <c r="P133" s="146"/>
    </row>
    <row r="134" spans="2:16">
      <c r="B134" s="146"/>
      <c r="C134" s="146"/>
      <c r="D134" s="146"/>
      <c r="E134" s="146"/>
      <c r="F134" s="146"/>
      <c r="G134" s="146"/>
      <c r="H134" s="146"/>
      <c r="I134" s="146"/>
      <c r="J134" s="146"/>
      <c r="K134" s="146"/>
      <c r="L134" s="146"/>
      <c r="M134" s="146"/>
      <c r="N134" s="146"/>
      <c r="O134" s="146"/>
      <c r="P134" s="146"/>
    </row>
    <row r="135" spans="2:16">
      <c r="B135" s="146"/>
      <c r="C135" s="146"/>
      <c r="D135" s="146"/>
      <c r="E135" s="146"/>
      <c r="F135" s="146"/>
      <c r="G135" s="146"/>
      <c r="H135" s="146"/>
      <c r="I135" s="146"/>
      <c r="J135" s="146"/>
      <c r="K135" s="146"/>
      <c r="L135" s="146"/>
      <c r="M135" s="146"/>
      <c r="N135" s="146"/>
      <c r="O135" s="146"/>
      <c r="P135" s="146"/>
    </row>
    <row r="137" spans="2:16" ht="27.65" customHeight="1">
      <c r="B137" s="31"/>
      <c r="C137" s="31"/>
      <c r="D137" s="31"/>
      <c r="E137" s="31"/>
      <c r="F137" s="31"/>
      <c r="G137" s="31"/>
      <c r="H137" s="31"/>
      <c r="I137" s="31"/>
      <c r="J137" s="31"/>
      <c r="K137" s="31"/>
      <c r="L137" s="31"/>
      <c r="M137" s="31"/>
      <c r="N137" s="31"/>
      <c r="O137" s="31"/>
      <c r="P137" s="31"/>
    </row>
    <row r="138" spans="2:16" ht="27.65" customHeight="1">
      <c r="B138" s="143" t="s">
        <v>66</v>
      </c>
      <c r="C138" s="144"/>
      <c r="D138" s="144"/>
      <c r="E138" s="144"/>
      <c r="F138" s="144"/>
      <c r="G138" s="144"/>
      <c r="H138" s="144"/>
      <c r="I138" s="144"/>
      <c r="J138" s="144"/>
      <c r="K138" s="144"/>
      <c r="L138" s="144"/>
      <c r="M138" s="144"/>
      <c r="N138" s="144"/>
      <c r="O138" s="144"/>
      <c r="P138" s="145"/>
    </row>
    <row r="139" spans="2:16" ht="27.65" customHeight="1">
      <c r="B139" s="31"/>
      <c r="C139" s="31"/>
      <c r="D139" s="31"/>
      <c r="E139" s="31"/>
      <c r="F139" s="31"/>
      <c r="G139" s="31"/>
      <c r="H139" s="31"/>
      <c r="I139" s="31"/>
      <c r="J139" s="31"/>
      <c r="K139" s="31"/>
      <c r="L139" s="31"/>
      <c r="M139" s="31"/>
      <c r="N139" s="31"/>
      <c r="O139" s="31"/>
      <c r="P139" s="31"/>
    </row>
    <row r="152" spans="3:17">
      <c r="Q152" t="s">
        <v>142</v>
      </c>
    </row>
    <row r="157" spans="3:17" ht="42.65" customHeight="1">
      <c r="C157" s="129" t="s">
        <v>190</v>
      </c>
      <c r="D157" s="146"/>
      <c r="E157" s="146"/>
      <c r="F157" s="146"/>
      <c r="G157" s="146"/>
      <c r="H157" s="146"/>
      <c r="I157" s="146"/>
      <c r="J157" s="146"/>
      <c r="K157" s="146"/>
      <c r="L157" s="146"/>
      <c r="M157" s="146"/>
      <c r="N157" s="146"/>
      <c r="O157" s="146"/>
    </row>
    <row r="158" spans="3:17" ht="27.65" customHeight="1">
      <c r="C158" s="55"/>
      <c r="D158" s="55"/>
      <c r="E158" s="55"/>
      <c r="F158" s="55"/>
      <c r="G158" s="55"/>
      <c r="H158" s="55"/>
      <c r="I158" s="55"/>
      <c r="J158" s="55"/>
      <c r="K158" s="55"/>
      <c r="L158" s="55"/>
      <c r="M158" s="55"/>
      <c r="N158" s="55"/>
      <c r="O158" s="55"/>
    </row>
    <row r="159" spans="3:17" ht="27.65" customHeight="1">
      <c r="C159" s="55"/>
      <c r="D159" s="55"/>
      <c r="E159" s="55"/>
      <c r="F159" s="55"/>
      <c r="G159" s="55"/>
      <c r="H159" s="55"/>
      <c r="I159" s="55"/>
      <c r="K159" s="55"/>
      <c r="L159" s="55"/>
      <c r="M159" s="55"/>
      <c r="N159" s="55"/>
      <c r="O159" s="55"/>
    </row>
    <row r="160" spans="3:17" ht="27.65" customHeight="1">
      <c r="C160" s="55"/>
      <c r="D160" s="55"/>
      <c r="E160" s="55"/>
      <c r="F160" s="55"/>
      <c r="G160" s="55"/>
      <c r="H160" s="55"/>
      <c r="I160" s="55"/>
      <c r="J160" s="55"/>
      <c r="K160" s="55"/>
      <c r="L160" s="55"/>
      <c r="M160" s="55"/>
      <c r="N160" s="55"/>
      <c r="O160" s="55"/>
    </row>
    <row r="161" spans="2:16" ht="27.65" customHeight="1">
      <c r="C161" s="55"/>
      <c r="D161" s="55"/>
      <c r="E161" s="55"/>
      <c r="F161" s="55"/>
      <c r="G161" s="55"/>
      <c r="H161" s="55"/>
      <c r="I161" s="55"/>
      <c r="J161" s="55"/>
      <c r="K161" s="55"/>
      <c r="L161" s="55"/>
      <c r="M161" s="55"/>
      <c r="N161" s="55"/>
      <c r="O161" s="55"/>
    </row>
    <row r="162" spans="2:16" ht="27.65" customHeight="1">
      <c r="C162" s="55"/>
      <c r="D162" s="55"/>
      <c r="E162" s="55"/>
      <c r="F162" s="55"/>
      <c r="G162" s="55"/>
      <c r="H162" s="55"/>
      <c r="I162" s="55"/>
      <c r="J162" s="55"/>
      <c r="K162" s="55"/>
      <c r="L162" s="55"/>
      <c r="M162" s="55"/>
      <c r="N162" s="55"/>
      <c r="O162" s="55"/>
    </row>
    <row r="163" spans="2:16" ht="27.65" customHeight="1">
      <c r="C163" s="55"/>
      <c r="D163" s="55"/>
      <c r="E163" s="55"/>
      <c r="F163" s="55"/>
      <c r="G163" s="55"/>
      <c r="H163" s="55"/>
      <c r="I163" s="55"/>
      <c r="J163" s="55"/>
      <c r="K163" s="55"/>
      <c r="L163" s="55"/>
      <c r="M163" s="55"/>
      <c r="N163" s="55"/>
      <c r="O163" s="55"/>
    </row>
    <row r="164" spans="2:16" ht="27.65" customHeight="1">
      <c r="C164" s="55"/>
      <c r="D164" s="55"/>
      <c r="E164" s="55"/>
      <c r="F164" s="55"/>
      <c r="G164" s="55"/>
      <c r="H164" s="55"/>
      <c r="I164" s="55"/>
      <c r="J164" s="55"/>
      <c r="K164" s="55"/>
      <c r="L164" s="55"/>
      <c r="M164" s="55"/>
      <c r="N164" s="55"/>
      <c r="O164" s="55"/>
    </row>
    <row r="165" spans="2:16" ht="27.65" customHeight="1">
      <c r="C165" s="55"/>
      <c r="D165" s="55"/>
      <c r="E165" s="55"/>
      <c r="F165" s="55"/>
      <c r="G165" s="55"/>
      <c r="H165" s="55"/>
      <c r="I165" s="55"/>
      <c r="J165" s="55"/>
      <c r="K165" s="55"/>
      <c r="L165" s="55"/>
      <c r="M165" s="55"/>
      <c r="N165" s="55"/>
      <c r="O165" s="55"/>
    </row>
    <row r="166" spans="2:16" ht="27.65" customHeight="1">
      <c r="C166" s="55"/>
      <c r="D166" s="55"/>
      <c r="E166" s="55"/>
      <c r="F166" s="55"/>
      <c r="G166" s="55"/>
      <c r="H166" s="55"/>
      <c r="I166" s="55"/>
      <c r="J166" s="55"/>
      <c r="K166" s="55"/>
      <c r="L166" s="55"/>
      <c r="M166" s="55"/>
      <c r="N166" s="55"/>
      <c r="O166" s="55"/>
    </row>
    <row r="167" spans="2:16" ht="27.65" customHeight="1">
      <c r="C167" s="55"/>
      <c r="D167" s="55"/>
      <c r="E167" s="55"/>
      <c r="F167" s="55"/>
      <c r="G167" s="55"/>
      <c r="H167" s="55"/>
      <c r="I167" s="55"/>
      <c r="J167" s="55"/>
      <c r="K167" s="55"/>
      <c r="L167" s="55"/>
      <c r="M167" s="55"/>
      <c r="N167" s="55"/>
      <c r="O167" s="55"/>
    </row>
    <row r="168" spans="2:16" ht="54" customHeight="1">
      <c r="B168" s="129" t="s">
        <v>187</v>
      </c>
      <c r="C168" s="146"/>
      <c r="D168" s="146"/>
      <c r="E168" s="146"/>
      <c r="F168" s="146"/>
      <c r="G168" s="146"/>
      <c r="H168" s="146"/>
      <c r="I168" s="146"/>
      <c r="J168" s="146"/>
      <c r="K168" s="146"/>
      <c r="L168" s="146"/>
      <c r="M168" s="146"/>
      <c r="N168" s="146"/>
      <c r="O168" s="146"/>
      <c r="P168" s="146"/>
    </row>
    <row r="169" spans="2:16" ht="27.65" customHeight="1">
      <c r="C169" s="55"/>
      <c r="D169" s="55"/>
      <c r="E169" s="55"/>
      <c r="F169" s="55"/>
      <c r="G169" s="55"/>
      <c r="H169" s="55"/>
      <c r="I169" s="55"/>
      <c r="J169" s="55"/>
      <c r="K169" s="55"/>
      <c r="L169" s="55"/>
      <c r="M169" s="55"/>
      <c r="N169" s="55"/>
      <c r="O169" s="55"/>
    </row>
    <row r="170" spans="2:16" ht="27.65" customHeight="1">
      <c r="C170" s="55"/>
      <c r="D170" s="55"/>
      <c r="E170" s="55"/>
      <c r="F170" s="55"/>
      <c r="G170" s="55"/>
      <c r="H170" s="55"/>
      <c r="I170" s="55"/>
      <c r="K170" s="55"/>
      <c r="L170" s="55"/>
      <c r="M170" s="55"/>
      <c r="N170" s="55"/>
      <c r="O170" s="55"/>
    </row>
    <row r="171" spans="2:16" ht="27.65" customHeight="1">
      <c r="C171" s="55"/>
      <c r="D171" s="55"/>
      <c r="E171" s="55"/>
      <c r="F171" s="55"/>
      <c r="G171" s="55"/>
      <c r="H171" s="55"/>
      <c r="I171" s="55"/>
      <c r="J171" s="55"/>
      <c r="K171" s="55"/>
      <c r="L171" s="55"/>
      <c r="M171" s="55"/>
      <c r="N171" s="55"/>
      <c r="O171" s="55"/>
    </row>
    <row r="172" spans="2:16" ht="41.15" customHeight="1">
      <c r="C172" s="55"/>
      <c r="D172" s="55"/>
      <c r="E172" s="55"/>
      <c r="F172" s="55"/>
      <c r="G172" s="55"/>
      <c r="H172" s="55"/>
      <c r="I172" s="55"/>
      <c r="J172" s="55"/>
    </row>
    <row r="173" spans="2:16" ht="42.65" customHeight="1">
      <c r="C173" s="55"/>
      <c r="D173" s="55"/>
      <c r="E173" s="55"/>
      <c r="F173" s="55"/>
      <c r="G173" s="55"/>
      <c r="H173" s="55"/>
      <c r="I173" s="55"/>
      <c r="J173" s="55"/>
      <c r="K173" s="134"/>
      <c r="L173" s="134"/>
      <c r="M173" s="134"/>
      <c r="N173" s="134"/>
      <c r="O173" s="134"/>
      <c r="P173" s="134"/>
    </row>
    <row r="174" spans="2:16" ht="50.5" customHeight="1">
      <c r="C174" s="136"/>
      <c r="D174" s="136"/>
      <c r="E174" s="136"/>
      <c r="F174" s="136"/>
      <c r="G174" s="136"/>
      <c r="H174" s="136"/>
      <c r="I174" s="136"/>
      <c r="J174" s="136"/>
      <c r="K174" s="136"/>
      <c r="L174" s="136"/>
      <c r="M174" s="136"/>
      <c r="N174" s="136"/>
      <c r="O174" s="136"/>
    </row>
    <row r="175" spans="2:16" ht="27.65" customHeight="1">
      <c r="C175" s="55"/>
      <c r="D175" s="55"/>
      <c r="E175" s="55"/>
      <c r="F175" s="55"/>
      <c r="G175" s="55"/>
      <c r="H175" s="55"/>
      <c r="I175" s="55"/>
      <c r="J175" s="55"/>
      <c r="K175" s="55"/>
      <c r="L175" s="55"/>
      <c r="M175" s="55"/>
      <c r="N175" s="55"/>
      <c r="O175" s="55"/>
    </row>
    <row r="176" spans="2:16" ht="27.65" customHeight="1">
      <c r="C176" s="55"/>
      <c r="D176" s="55"/>
      <c r="E176" s="55"/>
      <c r="F176" s="55"/>
      <c r="G176" s="55"/>
      <c r="H176" s="55"/>
      <c r="I176" s="55"/>
      <c r="J176" s="55"/>
      <c r="K176" s="55"/>
      <c r="L176" s="55"/>
      <c r="M176" s="55"/>
      <c r="N176" s="55"/>
      <c r="O176" s="55"/>
    </row>
    <row r="177" spans="2:16" ht="65.150000000000006" customHeight="1">
      <c r="B177" s="129" t="s">
        <v>188</v>
      </c>
      <c r="C177" s="146"/>
      <c r="D177" s="146"/>
      <c r="E177" s="146"/>
      <c r="F177" s="146"/>
      <c r="G177" s="146"/>
      <c r="H177" s="146"/>
      <c r="I177" s="55"/>
      <c r="J177" s="129" t="s">
        <v>189</v>
      </c>
      <c r="K177" s="146"/>
      <c r="L177" s="146"/>
      <c r="M177" s="146"/>
      <c r="N177" s="146"/>
      <c r="O177" s="146"/>
      <c r="P177" s="146"/>
    </row>
  </sheetData>
  <mergeCells count="20">
    <mergeCell ref="B1:P1"/>
    <mergeCell ref="B48:H48"/>
    <mergeCell ref="B76:P76"/>
    <mergeCell ref="B30:P30"/>
    <mergeCell ref="B51:P51"/>
    <mergeCell ref="C22:O22"/>
    <mergeCell ref="B70:P73"/>
    <mergeCell ref="B28:P28"/>
    <mergeCell ref="J48:P48"/>
    <mergeCell ref="B2:P3"/>
    <mergeCell ref="J112:P112"/>
    <mergeCell ref="B138:P138"/>
    <mergeCell ref="C157:O157"/>
    <mergeCell ref="C174:O174"/>
    <mergeCell ref="B177:H177"/>
    <mergeCell ref="J177:P177"/>
    <mergeCell ref="B133:P135"/>
    <mergeCell ref="B168:P168"/>
    <mergeCell ref="K173:P173"/>
    <mergeCell ref="B112:H112"/>
  </mergeCells>
  <pageMargins left="0.70866141732283472" right="0.70866141732283472" top="0.74803149606299213" bottom="0.74803149606299213" header="0.31496062992125984" footer="0.31496062992125984"/>
  <pageSetup paperSize="9" scale="48" fitToHeight="0" orientation="portrait" r:id="rId1"/>
  <headerFooter>
    <oddHeader>&amp;C&amp;"Arial,Bold"&amp;18&amp;A</oddHeader>
  </headerFooter>
  <rowBreaks count="2" manualBreakCount="2">
    <brk id="74" max="16" man="1"/>
    <brk id="136" max="16"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B7E8DA-512F-4468-B547-06B0310C0A19}">
  <sheetPr>
    <pageSetUpPr fitToPage="1"/>
  </sheetPr>
  <dimension ref="B1:Y135"/>
  <sheetViews>
    <sheetView view="pageBreakPreview" topLeftCell="A93" zoomScale="66" zoomScaleNormal="81" zoomScaleSheetLayoutView="66" workbookViewId="0">
      <selection activeCell="P78" sqref="P78"/>
    </sheetView>
  </sheetViews>
  <sheetFormatPr defaultRowHeight="15.5"/>
  <cols>
    <col min="1" max="1" width="3.3046875" customWidth="1"/>
    <col min="2" max="2" width="20" style="70" customWidth="1"/>
    <col min="9" max="9" width="2.69140625" customWidth="1"/>
    <col min="11" max="11" width="17.3046875" bestFit="1" customWidth="1"/>
  </cols>
  <sheetData>
    <row r="1" spans="2:25" ht="22.5">
      <c r="B1" s="165" t="s">
        <v>21</v>
      </c>
      <c r="C1" s="166"/>
      <c r="D1" s="166"/>
      <c r="E1" s="166"/>
      <c r="F1" s="166"/>
      <c r="G1" s="166"/>
      <c r="H1" s="166"/>
      <c r="I1" s="166"/>
      <c r="J1" s="166"/>
      <c r="K1" s="166"/>
      <c r="L1" s="166"/>
      <c r="M1" s="166"/>
      <c r="N1" s="166"/>
      <c r="O1" s="167"/>
    </row>
    <row r="5" spans="2:25" ht="69.650000000000006" customHeight="1">
      <c r="J5" s="130"/>
      <c r="K5" s="130"/>
      <c r="L5" s="130"/>
      <c r="M5" s="130"/>
      <c r="N5" s="130"/>
      <c r="O5" s="130"/>
    </row>
    <row r="9" spans="2:25">
      <c r="R9" s="160"/>
      <c r="S9" s="160"/>
      <c r="T9" s="160"/>
      <c r="U9" s="160"/>
      <c r="V9" s="160"/>
      <c r="W9" s="160"/>
      <c r="X9" s="160"/>
      <c r="Y9" s="160"/>
    </row>
    <row r="10" spans="2:25" ht="36.65" customHeight="1">
      <c r="R10" s="160"/>
      <c r="S10" s="160"/>
      <c r="T10" s="160"/>
      <c r="U10" s="160"/>
      <c r="V10" s="160"/>
      <c r="W10" s="160"/>
      <c r="X10" s="160"/>
      <c r="Y10" s="160"/>
    </row>
    <row r="16" spans="2:25" ht="15.65" customHeight="1">
      <c r="B16" s="130" t="s">
        <v>196</v>
      </c>
      <c r="C16" s="130"/>
      <c r="D16" s="130"/>
      <c r="E16" s="130"/>
      <c r="F16" s="130"/>
      <c r="G16" s="130"/>
      <c r="H16" s="130"/>
      <c r="J16" s="129" t="s">
        <v>173</v>
      </c>
      <c r="K16" s="129"/>
      <c r="L16" s="129"/>
      <c r="M16" s="129"/>
      <c r="N16" s="129"/>
      <c r="O16" s="129"/>
      <c r="P16" s="129"/>
    </row>
    <row r="17" spans="2:16">
      <c r="B17" s="130"/>
      <c r="C17" s="130"/>
      <c r="D17" s="130"/>
      <c r="E17" s="130"/>
      <c r="F17" s="130"/>
      <c r="G17" s="130"/>
      <c r="H17" s="130"/>
      <c r="J17" s="129"/>
      <c r="K17" s="129"/>
      <c r="L17" s="129"/>
      <c r="M17" s="129"/>
      <c r="N17" s="129"/>
      <c r="O17" s="129"/>
      <c r="P17" s="129"/>
    </row>
    <row r="18" spans="2:16">
      <c r="B18" s="130"/>
      <c r="C18" s="130"/>
      <c r="D18" s="130"/>
      <c r="E18" s="130"/>
      <c r="F18" s="130"/>
      <c r="G18" s="130"/>
      <c r="H18" s="130"/>
      <c r="J18" s="129"/>
      <c r="K18" s="129"/>
      <c r="L18" s="129"/>
      <c r="M18" s="129"/>
      <c r="N18" s="129"/>
      <c r="O18" s="129"/>
      <c r="P18" s="129"/>
    </row>
    <row r="19" spans="2:16">
      <c r="J19" s="129"/>
      <c r="K19" s="129"/>
      <c r="L19" s="129"/>
      <c r="M19" s="129"/>
      <c r="N19" s="129"/>
      <c r="O19" s="129"/>
      <c r="P19" s="129"/>
    </row>
    <row r="21" spans="2:16" ht="77.150000000000006" customHeight="1">
      <c r="K21" s="130"/>
      <c r="L21" s="130"/>
      <c r="M21" s="130"/>
      <c r="N21" s="130"/>
      <c r="O21" s="130"/>
    </row>
    <row r="47" spans="3:15">
      <c r="C47" s="129" t="s">
        <v>152</v>
      </c>
      <c r="D47" s="129"/>
      <c r="E47" s="129"/>
      <c r="F47" s="129"/>
      <c r="G47" s="129"/>
      <c r="H47" s="129"/>
      <c r="I47" s="129"/>
      <c r="J47" s="129"/>
      <c r="K47" s="129"/>
      <c r="L47" s="129"/>
      <c r="M47" s="129"/>
      <c r="N47" s="129"/>
      <c r="O47" s="129"/>
    </row>
    <row r="48" spans="3:15">
      <c r="C48" s="129"/>
      <c r="D48" s="129"/>
      <c r="E48" s="129"/>
      <c r="F48" s="129"/>
      <c r="G48" s="129"/>
      <c r="H48" s="129"/>
      <c r="I48" s="129"/>
      <c r="J48" s="129"/>
      <c r="K48" s="129"/>
      <c r="L48" s="129"/>
      <c r="M48" s="129"/>
      <c r="N48" s="129"/>
      <c r="O48" s="129"/>
    </row>
    <row r="49" spans="3:15">
      <c r="C49" s="129"/>
      <c r="D49" s="129"/>
      <c r="E49" s="129"/>
      <c r="F49" s="129"/>
      <c r="G49" s="129"/>
      <c r="H49" s="129"/>
      <c r="I49" s="129"/>
      <c r="J49" s="129"/>
      <c r="K49" s="129"/>
      <c r="L49" s="129"/>
      <c r="M49" s="129"/>
      <c r="N49" s="129"/>
      <c r="O49" s="129"/>
    </row>
    <row r="50" spans="3:15">
      <c r="C50" s="129"/>
      <c r="D50" s="129"/>
      <c r="E50" s="129"/>
      <c r="F50" s="129"/>
      <c r="G50" s="129"/>
      <c r="H50" s="129"/>
      <c r="I50" s="129"/>
      <c r="J50" s="129"/>
      <c r="K50" s="129"/>
      <c r="L50" s="129"/>
      <c r="M50" s="129"/>
      <c r="N50" s="129"/>
      <c r="O50" s="129"/>
    </row>
    <row r="54" spans="3:15">
      <c r="K54" s="168" t="s">
        <v>67</v>
      </c>
      <c r="L54" s="170" t="s">
        <v>68</v>
      </c>
      <c r="M54" s="171"/>
      <c r="N54" s="172"/>
    </row>
    <row r="55" spans="3:15" ht="56">
      <c r="K55" s="169"/>
      <c r="L55" s="32" t="s">
        <v>69</v>
      </c>
      <c r="M55" s="32" t="s">
        <v>174</v>
      </c>
      <c r="N55" s="33" t="s">
        <v>70</v>
      </c>
    </row>
    <row r="56" spans="3:15">
      <c r="K56" s="17" t="s">
        <v>59</v>
      </c>
      <c r="L56" s="34">
        <v>2166.4212350614553</v>
      </c>
      <c r="M56" s="34">
        <v>1037.0592863522306</v>
      </c>
      <c r="N56" s="19">
        <v>-0.52130302751449342</v>
      </c>
    </row>
    <row r="57" spans="3:15">
      <c r="K57" s="17" t="s">
        <v>167</v>
      </c>
      <c r="L57" s="34">
        <v>1317.4151040194749</v>
      </c>
      <c r="M57" s="34">
        <v>652.37089311649083</v>
      </c>
      <c r="N57" s="19">
        <v>-0.50480991820566901</v>
      </c>
    </row>
    <row r="58" spans="3:15">
      <c r="K58" s="36" t="s">
        <v>71</v>
      </c>
      <c r="L58" s="37">
        <v>1230.9219583615595</v>
      </c>
      <c r="M58" s="37">
        <v>750.60328599658476</v>
      </c>
      <c r="N58" s="19">
        <v>-0.39021049961957899</v>
      </c>
    </row>
    <row r="59" spans="3:15">
      <c r="K59" s="17" t="s">
        <v>72</v>
      </c>
      <c r="L59" s="34">
        <v>985.58113645080789</v>
      </c>
      <c r="M59" s="34">
        <v>642.21549310958585</v>
      </c>
      <c r="N59" s="19">
        <v>-0.34838901703995834</v>
      </c>
    </row>
    <row r="60" spans="3:15">
      <c r="K60" s="20" t="s">
        <v>58</v>
      </c>
      <c r="L60" s="35">
        <v>1893.7794940613558</v>
      </c>
      <c r="M60" s="35">
        <v>1260.6581045943801</v>
      </c>
      <c r="N60" s="21">
        <v>-0.33431631900776271</v>
      </c>
    </row>
    <row r="61" spans="3:15">
      <c r="K61" s="17" t="s">
        <v>60</v>
      </c>
      <c r="L61" s="34">
        <v>1908.8187453997314</v>
      </c>
      <c r="M61" s="34">
        <v>1313.2740071982626</v>
      </c>
      <c r="N61" s="19">
        <v>-0.31199648454665296</v>
      </c>
    </row>
    <row r="62" spans="3:15">
      <c r="K62" s="36" t="s">
        <v>73</v>
      </c>
      <c r="L62" s="37">
        <v>1025.9575880127884</v>
      </c>
      <c r="M62" s="37">
        <v>768.44157108614399</v>
      </c>
      <c r="N62" s="94">
        <v>-0.25100064557779217</v>
      </c>
    </row>
    <row r="63" spans="3:15">
      <c r="K63" s="17" t="s">
        <v>166</v>
      </c>
      <c r="L63" s="34">
        <v>1496.9127320031514</v>
      </c>
      <c r="M63" s="34">
        <v>1166.2827361172879</v>
      </c>
      <c r="N63" s="19">
        <v>-0.22087459663959053</v>
      </c>
    </row>
    <row r="88" spans="8:15" ht="15.65" customHeight="1">
      <c r="H88" s="136" t="s">
        <v>182</v>
      </c>
      <c r="I88" s="136"/>
      <c r="J88" s="136"/>
      <c r="K88" s="136"/>
      <c r="L88" s="136"/>
      <c r="M88" s="136"/>
      <c r="N88" s="136"/>
      <c r="O88" s="136"/>
    </row>
    <row r="89" spans="8:15">
      <c r="H89" s="136"/>
      <c r="I89" s="136"/>
      <c r="J89" s="136"/>
      <c r="K89" s="136"/>
      <c r="L89" s="136"/>
      <c r="M89" s="136"/>
      <c r="N89" s="136"/>
      <c r="O89" s="136"/>
    </row>
    <row r="90" spans="8:15">
      <c r="H90" s="136"/>
      <c r="I90" s="136"/>
      <c r="J90" s="136"/>
      <c r="K90" s="136"/>
      <c r="L90" s="136"/>
      <c r="M90" s="136"/>
      <c r="N90" s="136"/>
      <c r="O90" s="136"/>
    </row>
    <row r="91" spans="8:15">
      <c r="H91" s="136"/>
      <c r="I91" s="136"/>
      <c r="J91" s="136"/>
      <c r="K91" s="136"/>
      <c r="L91" s="136"/>
      <c r="M91" s="136"/>
      <c r="N91" s="136"/>
      <c r="O91" s="136"/>
    </row>
    <row r="92" spans="8:15">
      <c r="H92" s="136"/>
      <c r="I92" s="136"/>
      <c r="J92" s="136"/>
      <c r="K92" s="136"/>
      <c r="L92" s="136"/>
      <c r="M92" s="136"/>
      <c r="N92" s="136"/>
      <c r="O92" s="136"/>
    </row>
    <row r="93" spans="8:15">
      <c r="H93" s="136"/>
      <c r="I93" s="136"/>
      <c r="J93" s="136"/>
      <c r="K93" s="136"/>
      <c r="L93" s="136"/>
      <c r="M93" s="136"/>
      <c r="N93" s="136"/>
      <c r="O93" s="136"/>
    </row>
    <row r="94" spans="8:15">
      <c r="H94" s="136"/>
      <c r="I94" s="136"/>
      <c r="J94" s="136"/>
      <c r="K94" s="136"/>
      <c r="L94" s="136"/>
      <c r="M94" s="136"/>
      <c r="N94" s="136"/>
      <c r="O94" s="136"/>
    </row>
    <row r="95" spans="8:15">
      <c r="H95" s="136"/>
      <c r="I95" s="136"/>
      <c r="J95" s="136"/>
      <c r="K95" s="136"/>
      <c r="L95" s="136"/>
      <c r="M95" s="136"/>
      <c r="N95" s="136"/>
      <c r="O95" s="136"/>
    </row>
    <row r="96" spans="8:15">
      <c r="H96" s="136"/>
      <c r="I96" s="136"/>
      <c r="J96" s="136"/>
      <c r="K96" s="136"/>
      <c r="L96" s="136"/>
      <c r="M96" s="136"/>
      <c r="N96" s="136"/>
      <c r="O96" s="136"/>
    </row>
    <row r="97" spans="2:17">
      <c r="H97" s="136"/>
      <c r="I97" s="136"/>
      <c r="J97" s="136"/>
      <c r="K97" s="136"/>
      <c r="L97" s="136"/>
      <c r="M97" s="136"/>
      <c r="N97" s="136"/>
      <c r="O97" s="136"/>
    </row>
    <row r="98" spans="2:17">
      <c r="H98" s="136"/>
      <c r="I98" s="136"/>
      <c r="J98" s="136"/>
      <c r="K98" s="136"/>
      <c r="L98" s="136"/>
      <c r="M98" s="136"/>
      <c r="N98" s="136"/>
      <c r="O98" s="136"/>
    </row>
    <row r="99" spans="2:17">
      <c r="H99" s="136"/>
      <c r="I99" s="136"/>
      <c r="J99" s="136"/>
      <c r="K99" s="136"/>
      <c r="L99" s="136"/>
      <c r="M99" s="136"/>
      <c r="N99" s="136"/>
      <c r="O99" s="136"/>
    </row>
    <row r="100" spans="2:17">
      <c r="H100" s="136"/>
      <c r="I100" s="136"/>
      <c r="J100" s="136"/>
      <c r="K100" s="136"/>
      <c r="L100" s="136"/>
      <c r="M100" s="136"/>
      <c r="N100" s="136"/>
      <c r="O100" s="136"/>
    </row>
    <row r="101" spans="2:17">
      <c r="K101" s="24"/>
      <c r="L101" s="24"/>
      <c r="M101" s="24"/>
      <c r="N101" s="24"/>
    </row>
    <row r="103" spans="2:17" ht="20">
      <c r="B103" s="119" t="s">
        <v>4</v>
      </c>
      <c r="C103" s="120"/>
      <c r="D103" s="120"/>
      <c r="E103" s="120"/>
      <c r="F103" s="120"/>
      <c r="G103" s="120"/>
      <c r="H103" s="120"/>
      <c r="I103" s="120"/>
      <c r="J103" s="120"/>
      <c r="K103" s="120"/>
      <c r="L103" s="120"/>
      <c r="M103" s="120"/>
      <c r="N103" s="120"/>
      <c r="O103" s="121"/>
    </row>
    <row r="104" spans="2:17" ht="22.5">
      <c r="B104" s="71"/>
      <c r="C104" s="56"/>
      <c r="D104" s="56"/>
    </row>
    <row r="105" spans="2:17" ht="23">
      <c r="B105" s="161" t="s">
        <v>191</v>
      </c>
      <c r="C105" s="162"/>
      <c r="D105" s="162"/>
      <c r="E105" s="162"/>
      <c r="F105" s="162"/>
      <c r="G105" s="162"/>
      <c r="H105" s="162"/>
      <c r="I105" s="162"/>
      <c r="J105" s="162"/>
      <c r="K105" s="162"/>
      <c r="L105" s="162"/>
      <c r="M105" s="162"/>
      <c r="N105" s="162"/>
      <c r="O105" s="163"/>
    </row>
    <row r="106" spans="2:17" ht="18" customHeight="1">
      <c r="B106" s="130"/>
      <c r="C106" s="130"/>
      <c r="D106" s="130"/>
      <c r="E106" s="130"/>
      <c r="F106" s="130"/>
      <c r="G106" s="130"/>
      <c r="H106" s="130"/>
      <c r="I106" s="130"/>
      <c r="J106" s="130"/>
      <c r="K106" s="130"/>
      <c r="L106" s="130"/>
      <c r="M106" s="130"/>
      <c r="N106" s="130"/>
      <c r="O106" s="130"/>
    </row>
    <row r="107" spans="2:17" ht="18.649999999999999" customHeight="1">
      <c r="B107" s="130" t="s">
        <v>194</v>
      </c>
      <c r="C107" s="164"/>
      <c r="D107" s="164"/>
      <c r="E107" s="164"/>
      <c r="F107" s="164"/>
      <c r="G107" s="164"/>
      <c r="H107" s="164"/>
      <c r="I107" s="164"/>
      <c r="J107" s="164"/>
      <c r="K107" s="164"/>
      <c r="L107" s="164"/>
      <c r="M107" s="164"/>
      <c r="N107" s="164"/>
    </row>
    <row r="108" spans="2:17" ht="18.649999999999999" customHeight="1">
      <c r="B108" s="164"/>
      <c r="C108" s="164"/>
      <c r="D108" s="164"/>
      <c r="E108" s="164"/>
      <c r="F108" s="164"/>
      <c r="G108" s="164"/>
      <c r="H108" s="164"/>
      <c r="I108" s="164"/>
      <c r="J108" s="164"/>
      <c r="K108" s="164"/>
      <c r="L108" s="164"/>
      <c r="M108" s="164"/>
      <c r="N108" s="164"/>
      <c r="O108" s="69"/>
      <c r="P108" s="69"/>
    </row>
    <row r="109" spans="2:17" ht="43.5" customHeight="1">
      <c r="B109" s="164"/>
      <c r="C109" s="164"/>
      <c r="D109" s="164"/>
      <c r="E109" s="164"/>
      <c r="F109" s="164"/>
      <c r="G109" s="164"/>
      <c r="H109" s="164"/>
      <c r="I109" s="164"/>
      <c r="J109" s="164"/>
      <c r="K109" s="164"/>
      <c r="L109" s="164"/>
      <c r="M109" s="164"/>
      <c r="N109" s="164"/>
      <c r="O109" s="69"/>
      <c r="P109" s="69"/>
      <c r="Q109" s="72"/>
    </row>
    <row r="110" spans="2:17" ht="15.65" customHeight="1">
      <c r="B110" s="69"/>
      <c r="C110" s="69"/>
      <c r="D110" s="69"/>
      <c r="E110" s="69"/>
      <c r="F110" s="69"/>
      <c r="G110" s="69"/>
      <c r="H110" s="69"/>
      <c r="I110" s="69"/>
      <c r="J110" s="69"/>
      <c r="K110" s="69"/>
      <c r="L110" s="69"/>
      <c r="M110" s="69"/>
      <c r="N110" s="69"/>
      <c r="O110" s="69"/>
      <c r="P110" s="69"/>
    </row>
    <row r="111" spans="2:17" ht="44.5" customHeight="1">
      <c r="B111" s="69"/>
      <c r="C111" s="69"/>
      <c r="D111" s="69"/>
      <c r="E111" s="69"/>
      <c r="F111" s="69"/>
      <c r="G111" s="69"/>
      <c r="H111" s="69"/>
      <c r="I111" s="69"/>
      <c r="J111" s="69"/>
      <c r="K111" s="69"/>
      <c r="L111" s="69"/>
      <c r="M111" s="69"/>
      <c r="N111" s="69"/>
      <c r="O111" s="69"/>
      <c r="P111" s="69"/>
    </row>
    <row r="112" spans="2:17">
      <c r="B112" s="69"/>
      <c r="C112" s="69"/>
      <c r="D112" s="69"/>
      <c r="E112" s="69"/>
      <c r="F112" s="69"/>
      <c r="G112" s="69"/>
      <c r="H112" s="69"/>
      <c r="I112" s="69"/>
      <c r="J112" s="69"/>
      <c r="K112" s="69"/>
      <c r="L112" s="69"/>
      <c r="M112" s="69"/>
      <c r="N112" s="69"/>
      <c r="O112" s="69"/>
      <c r="P112" s="69"/>
    </row>
    <row r="113" spans="2:19">
      <c r="B113" s="69"/>
      <c r="C113" s="69"/>
      <c r="D113" s="69"/>
      <c r="E113" s="69"/>
      <c r="F113" s="69"/>
      <c r="G113" s="69"/>
      <c r="H113" s="69"/>
      <c r="I113" s="69"/>
      <c r="J113" s="69"/>
      <c r="K113" s="69"/>
      <c r="L113" s="69"/>
      <c r="M113" s="69"/>
      <c r="N113" s="69"/>
      <c r="O113" s="69"/>
      <c r="P113" s="69"/>
    </row>
    <row r="114" spans="2:19" ht="24" customHeight="1">
      <c r="B114" s="69"/>
      <c r="C114" s="69"/>
      <c r="D114" s="69"/>
      <c r="E114" s="69"/>
      <c r="F114" s="69"/>
      <c r="G114" s="69"/>
      <c r="H114" s="69"/>
      <c r="I114" s="69"/>
      <c r="J114" s="69"/>
      <c r="K114" s="69"/>
      <c r="L114" s="69"/>
      <c r="M114" s="69"/>
      <c r="N114" s="69"/>
      <c r="O114" s="69"/>
      <c r="P114" s="69"/>
    </row>
    <row r="115" spans="2:19">
      <c r="B115" s="69"/>
      <c r="C115" s="69"/>
      <c r="D115" s="69"/>
      <c r="E115" s="69"/>
      <c r="F115" s="69"/>
      <c r="G115" s="69"/>
      <c r="H115" s="69"/>
      <c r="I115" s="69"/>
      <c r="J115" s="69"/>
      <c r="K115" s="69"/>
      <c r="L115" s="69"/>
      <c r="M115" s="69"/>
      <c r="N115" s="69"/>
      <c r="O115" s="69"/>
      <c r="P115" s="69"/>
    </row>
    <row r="116" spans="2:19">
      <c r="B116" s="69"/>
      <c r="C116" s="69"/>
      <c r="D116" s="69"/>
      <c r="E116" s="69"/>
      <c r="F116" s="69"/>
      <c r="G116" s="69"/>
      <c r="H116" s="69"/>
      <c r="I116" s="69"/>
      <c r="J116" s="69"/>
      <c r="K116" s="69"/>
      <c r="L116" s="69"/>
      <c r="M116" s="69"/>
      <c r="N116" s="69"/>
      <c r="O116" s="69"/>
      <c r="P116" s="69"/>
      <c r="S116" s="72"/>
    </row>
    <row r="117" spans="2:19" ht="19" customHeight="1">
      <c r="B117" s="69"/>
      <c r="C117" s="69"/>
      <c r="D117" s="69"/>
      <c r="E117" s="69"/>
      <c r="F117" s="69"/>
      <c r="G117" s="69"/>
      <c r="H117" s="69"/>
      <c r="I117" s="69"/>
      <c r="J117" s="69"/>
      <c r="K117" s="69"/>
      <c r="L117" s="69"/>
      <c r="M117" s="69"/>
      <c r="N117" s="69"/>
      <c r="O117" s="69"/>
      <c r="P117" s="69"/>
    </row>
    <row r="119" spans="2:19">
      <c r="B119" s="80" t="s">
        <v>121</v>
      </c>
    </row>
    <row r="120" spans="2:19">
      <c r="B120" s="30"/>
    </row>
    <row r="121" spans="2:19">
      <c r="B121"/>
    </row>
    <row r="122" spans="2:19">
      <c r="B122"/>
    </row>
    <row r="123" spans="2:19">
      <c r="B123"/>
    </row>
    <row r="124" spans="2:19">
      <c r="B124"/>
    </row>
    <row r="125" spans="2:19">
      <c r="B125"/>
    </row>
    <row r="126" spans="2:19">
      <c r="B126"/>
    </row>
    <row r="127" spans="2:19">
      <c r="B127"/>
    </row>
    <row r="128" spans="2:19">
      <c r="B128"/>
    </row>
    <row r="129" spans="2:2">
      <c r="B129"/>
    </row>
    <row r="130" spans="2:2">
      <c r="B130"/>
    </row>
    <row r="131" spans="2:2">
      <c r="B131"/>
    </row>
    <row r="132" spans="2:2">
      <c r="B132"/>
    </row>
    <row r="133" spans="2:2">
      <c r="B133"/>
    </row>
    <row r="134" spans="2:2">
      <c r="B134"/>
    </row>
    <row r="135" spans="2:2">
      <c r="B135"/>
    </row>
  </sheetData>
  <sortState xmlns:xlrd2="http://schemas.microsoft.com/office/spreadsheetml/2017/richdata2" ref="K57:N63">
    <sortCondition ref="N56:N63"/>
  </sortState>
  <mergeCells count="14">
    <mergeCell ref="B107:N109"/>
    <mergeCell ref="B1:O1"/>
    <mergeCell ref="J5:O5"/>
    <mergeCell ref="K21:O21"/>
    <mergeCell ref="K54:K55"/>
    <mergeCell ref="L54:N54"/>
    <mergeCell ref="J16:P19"/>
    <mergeCell ref="C47:O50"/>
    <mergeCell ref="R9:Y10"/>
    <mergeCell ref="B103:O103"/>
    <mergeCell ref="B105:O105"/>
    <mergeCell ref="B106:O106"/>
    <mergeCell ref="H88:O100"/>
    <mergeCell ref="B16:H18"/>
  </mergeCells>
  <pageMargins left="0.70866141732283472" right="0.70866141732283472" top="0.74803149606299213" bottom="0.74803149606299213" header="0.31496062992125984" footer="0.31496062992125984"/>
  <pageSetup paperSize="9" scale="47" fitToHeight="0" orientation="portrait" r:id="rId1"/>
  <headerFooter>
    <oddHeader>&amp;C&amp;16&amp;A</oddHeader>
  </headerFooter>
  <rowBreaks count="1" manualBreakCount="1">
    <brk id="85" max="15"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286054-BBE9-4599-A2B8-A626FF3805AE}">
  <sheetPr>
    <pageSetUpPr fitToPage="1"/>
  </sheetPr>
  <dimension ref="B1:O161"/>
  <sheetViews>
    <sheetView view="pageBreakPreview" topLeftCell="A57" zoomScale="80" zoomScaleNormal="71" zoomScaleSheetLayoutView="80" workbookViewId="0">
      <selection activeCell="N48" sqref="N48"/>
    </sheetView>
  </sheetViews>
  <sheetFormatPr defaultRowHeight="15.5"/>
  <cols>
    <col min="2" max="2" width="9.23046875" customWidth="1"/>
    <col min="8" max="8" width="3.69140625" customWidth="1"/>
    <col min="9" max="9" width="18.69140625" bestFit="1" customWidth="1"/>
  </cols>
  <sheetData>
    <row r="1" spans="2:15" ht="22.5">
      <c r="B1" s="165" t="s">
        <v>74</v>
      </c>
      <c r="C1" s="166"/>
      <c r="D1" s="166"/>
      <c r="E1" s="166"/>
      <c r="F1" s="166"/>
      <c r="G1" s="166"/>
      <c r="H1" s="166"/>
      <c r="I1" s="166"/>
      <c r="J1" s="166"/>
      <c r="K1" s="166"/>
      <c r="L1" s="166"/>
      <c r="M1" s="166"/>
      <c r="N1" s="166"/>
      <c r="O1" s="43"/>
    </row>
    <row r="2" spans="2:15" ht="43" customHeight="1">
      <c r="B2" s="157" t="s">
        <v>93</v>
      </c>
      <c r="C2" s="157"/>
      <c r="D2" s="157"/>
      <c r="E2" s="157"/>
      <c r="F2" s="157"/>
      <c r="G2" s="157"/>
      <c r="H2" s="157"/>
      <c r="I2" s="157"/>
      <c r="J2" s="157"/>
      <c r="K2" s="157"/>
      <c r="L2" s="157"/>
      <c r="M2" s="157"/>
      <c r="N2" s="157"/>
      <c r="O2" s="157"/>
    </row>
    <row r="4" spans="2:15">
      <c r="I4" t="s">
        <v>75</v>
      </c>
    </row>
    <row r="5" spans="2:15" ht="31.5" customHeight="1">
      <c r="I5" s="17" t="s">
        <v>67</v>
      </c>
      <c r="J5" s="17" t="s">
        <v>76</v>
      </c>
      <c r="K5" s="18" t="s">
        <v>77</v>
      </c>
      <c r="L5" s="17" t="s">
        <v>78</v>
      </c>
      <c r="M5" s="17" t="s">
        <v>70</v>
      </c>
    </row>
    <row r="6" spans="2:15">
      <c r="I6" s="17" t="s">
        <v>73</v>
      </c>
      <c r="J6" s="74">
        <v>1319.3059519449148</v>
      </c>
      <c r="K6" s="74">
        <v>1363.9473602290091</v>
      </c>
      <c r="L6" s="74">
        <f t="shared" ref="L6:L13" si="0">K6-J6</f>
        <v>44.641408284094268</v>
      </c>
      <c r="M6" s="19">
        <f t="shared" ref="M6:M13" si="1">L6/J6</f>
        <v>3.383704001204884E-2</v>
      </c>
    </row>
    <row r="7" spans="2:15">
      <c r="I7" s="17" t="s">
        <v>166</v>
      </c>
      <c r="J7" s="74">
        <v>1759.4179579558572</v>
      </c>
      <c r="K7" s="74">
        <v>1906.1610442910944</v>
      </c>
      <c r="L7" s="74">
        <f t="shared" si="0"/>
        <v>146.74308633523719</v>
      </c>
      <c r="M7" s="19">
        <f t="shared" si="1"/>
        <v>8.3404335889425363E-2</v>
      </c>
      <c r="N7" s="72"/>
      <c r="O7" s="72"/>
    </row>
    <row r="8" spans="2:15">
      <c r="I8" s="17" t="s">
        <v>71</v>
      </c>
      <c r="J8" s="74">
        <v>1328.134511705153</v>
      </c>
      <c r="K8" s="74">
        <v>1456.065482675624</v>
      </c>
      <c r="L8" s="74">
        <f t="shared" si="0"/>
        <v>127.93097097047098</v>
      </c>
      <c r="M8" s="19">
        <f t="shared" si="1"/>
        <v>9.6323805942083493E-2</v>
      </c>
    </row>
    <row r="9" spans="2:15">
      <c r="I9" s="36" t="s">
        <v>72</v>
      </c>
      <c r="J9" s="95">
        <v>1350.4346340207735</v>
      </c>
      <c r="K9" s="95">
        <v>1534.2181244550115</v>
      </c>
      <c r="L9" s="95">
        <f t="shared" si="0"/>
        <v>183.78349043423805</v>
      </c>
      <c r="M9" s="94">
        <f t="shared" si="1"/>
        <v>0.13609210383403936</v>
      </c>
    </row>
    <row r="10" spans="2:15">
      <c r="I10" s="17" t="s">
        <v>60</v>
      </c>
      <c r="J10" s="74">
        <v>1494.2441160249766</v>
      </c>
      <c r="K10" s="74">
        <v>1751.2650083215494</v>
      </c>
      <c r="L10" s="74">
        <f t="shared" si="0"/>
        <v>257.02089229657281</v>
      </c>
      <c r="M10" s="19">
        <f t="shared" si="1"/>
        <v>0.17200729756280109</v>
      </c>
    </row>
    <row r="11" spans="2:15">
      <c r="I11" s="20" t="s">
        <v>58</v>
      </c>
      <c r="J11" s="73">
        <v>1889.2624780514086</v>
      </c>
      <c r="K11" s="73">
        <v>2302.856889434946</v>
      </c>
      <c r="L11" s="73">
        <f t="shared" si="0"/>
        <v>413.59441138353736</v>
      </c>
      <c r="M11" s="21">
        <f t="shared" si="1"/>
        <v>0.21891844896539731</v>
      </c>
    </row>
    <row r="12" spans="2:15">
      <c r="I12" s="17" t="s">
        <v>167</v>
      </c>
      <c r="J12" s="74">
        <v>1087.8721770523489</v>
      </c>
      <c r="K12" s="74">
        <v>1467.3939931184561</v>
      </c>
      <c r="L12" s="74">
        <f t="shared" si="0"/>
        <v>379.52181606610725</v>
      </c>
      <c r="M12" s="19">
        <f t="shared" si="1"/>
        <v>0.348866184899078</v>
      </c>
    </row>
    <row r="13" spans="2:15">
      <c r="I13" s="17" t="s">
        <v>59</v>
      </c>
      <c r="J13" s="74">
        <v>1091.3842874154723</v>
      </c>
      <c r="K13" s="74">
        <v>1866.0554799472632</v>
      </c>
      <c r="L13" s="74">
        <f t="shared" si="0"/>
        <v>774.67119253179089</v>
      </c>
      <c r="M13" s="19">
        <f t="shared" si="1"/>
        <v>0.70980607056961065</v>
      </c>
    </row>
    <row r="18" spans="2:14" ht="22.5" customHeight="1">
      <c r="B18" s="178" t="s">
        <v>29</v>
      </c>
      <c r="C18" s="179"/>
      <c r="D18" s="179"/>
      <c r="E18" s="179"/>
      <c r="F18" s="179"/>
      <c r="G18" s="179"/>
      <c r="H18" s="179"/>
      <c r="I18" s="179"/>
      <c r="J18" s="179"/>
      <c r="K18" s="179"/>
      <c r="L18" s="179"/>
      <c r="M18" s="179"/>
      <c r="N18" s="180"/>
    </row>
    <row r="19" spans="2:14" ht="22.5" customHeight="1"/>
    <row r="31" spans="2:14">
      <c r="B31" s="170" t="s">
        <v>84</v>
      </c>
      <c r="C31" s="171"/>
      <c r="D31" s="171"/>
      <c r="E31" s="171"/>
      <c r="F31" s="171"/>
      <c r="G31" s="171"/>
      <c r="H31" s="171"/>
      <c r="I31" s="171"/>
      <c r="J31" s="171"/>
      <c r="K31" s="171"/>
      <c r="L31" s="171"/>
      <c r="M31" s="171"/>
      <c r="N31" s="172"/>
    </row>
    <row r="43" spans="2:14" ht="20">
      <c r="B43" s="181" t="s">
        <v>79</v>
      </c>
      <c r="C43" s="182"/>
      <c r="D43" s="182"/>
      <c r="E43" s="182"/>
      <c r="F43" s="182"/>
      <c r="G43" s="182"/>
      <c r="H43" s="182"/>
      <c r="I43" s="182"/>
      <c r="J43" s="182"/>
      <c r="K43" s="182"/>
      <c r="L43" s="182"/>
      <c r="M43" s="182"/>
      <c r="N43" s="183"/>
    </row>
    <row r="48" spans="2:14" ht="187.5" customHeight="1"/>
    <row r="56" spans="2:14" ht="22.5">
      <c r="B56" s="184" t="s">
        <v>31</v>
      </c>
      <c r="C56" s="184"/>
      <c r="D56" s="184"/>
      <c r="E56" s="184"/>
      <c r="F56" s="184"/>
      <c r="G56" s="184"/>
      <c r="H56" s="184"/>
      <c r="I56" s="184"/>
      <c r="J56" s="184"/>
      <c r="K56" s="184"/>
      <c r="L56" s="184"/>
      <c r="M56" s="184"/>
    </row>
    <row r="60" spans="2:14">
      <c r="M60" s="72"/>
    </row>
    <row r="63" spans="2:14">
      <c r="N63" s="72"/>
    </row>
    <row r="66" spans="2:15">
      <c r="O66" s="72"/>
    </row>
    <row r="79" spans="2:15" ht="20">
      <c r="B79" s="185" t="s">
        <v>80</v>
      </c>
      <c r="C79" s="186"/>
      <c r="D79" s="186"/>
      <c r="E79" s="186"/>
      <c r="F79" s="186"/>
      <c r="G79" s="186"/>
      <c r="H79" s="186"/>
      <c r="I79" s="186"/>
      <c r="J79" s="186"/>
      <c r="K79" s="186"/>
      <c r="L79" s="186"/>
      <c r="M79" s="186"/>
      <c r="N79" s="187"/>
    </row>
    <row r="85" spans="2:15">
      <c r="N85" s="72"/>
    </row>
    <row r="87" spans="2:15">
      <c r="O87" s="72"/>
    </row>
    <row r="95" spans="2:15" ht="22.5">
      <c r="B95" s="165" t="s">
        <v>33</v>
      </c>
      <c r="C95" s="166"/>
      <c r="D95" s="166"/>
      <c r="E95" s="166"/>
      <c r="F95" s="166"/>
      <c r="G95" s="166"/>
      <c r="H95" s="166"/>
      <c r="I95" s="166"/>
      <c r="J95" s="166"/>
      <c r="K95" s="166"/>
      <c r="L95" s="166"/>
      <c r="M95" s="166"/>
      <c r="N95" s="167"/>
    </row>
    <row r="105" spans="15:15">
      <c r="O105" s="72"/>
    </row>
    <row r="119" spans="2:15">
      <c r="B119" s="72"/>
    </row>
    <row r="121" spans="2:15" ht="31" customHeight="1">
      <c r="B121" s="147" t="s">
        <v>4</v>
      </c>
      <c r="C121" s="148"/>
      <c r="D121" s="148"/>
      <c r="E121" s="148"/>
      <c r="F121" s="148"/>
      <c r="G121" s="148"/>
      <c r="H121" s="148"/>
      <c r="I121" s="148"/>
      <c r="J121" s="148"/>
      <c r="K121" s="148"/>
      <c r="L121" s="148"/>
      <c r="M121" s="148"/>
      <c r="N121" s="149"/>
      <c r="O121" s="39"/>
    </row>
    <row r="122" spans="2:15">
      <c r="B122" t="s">
        <v>121</v>
      </c>
      <c r="E122" s="42"/>
      <c r="I122" s="174"/>
      <c r="J122" s="174"/>
      <c r="K122" s="174"/>
      <c r="L122" s="174"/>
      <c r="M122" s="174"/>
      <c r="N122" s="174"/>
    </row>
    <row r="123" spans="2:15">
      <c r="B123" s="83" t="s">
        <v>163</v>
      </c>
      <c r="C123" s="83"/>
      <c r="D123" s="83"/>
      <c r="E123" s="83"/>
    </row>
    <row r="124" spans="2:15">
      <c r="B124" s="177" t="s">
        <v>164</v>
      </c>
      <c r="C124" s="177"/>
      <c r="D124" s="177"/>
      <c r="E124" s="177"/>
      <c r="F124" s="177"/>
      <c r="G124" s="177"/>
      <c r="H124" s="177"/>
      <c r="I124" s="177"/>
      <c r="J124" s="177"/>
      <c r="K124" s="177"/>
      <c r="L124" s="177"/>
      <c r="M124" s="177"/>
      <c r="N124" s="177"/>
    </row>
    <row r="125" spans="2:15">
      <c r="B125" s="177"/>
      <c r="C125" s="177"/>
      <c r="D125" s="177"/>
      <c r="E125" s="177"/>
      <c r="F125" s="177"/>
      <c r="G125" s="177"/>
      <c r="H125" s="177"/>
      <c r="I125" s="177"/>
      <c r="J125" s="177"/>
      <c r="K125" s="177"/>
      <c r="L125" s="177"/>
      <c r="M125" s="177"/>
      <c r="N125" s="177"/>
    </row>
    <row r="126" spans="2:15">
      <c r="B126" s="177"/>
      <c r="C126" s="177"/>
      <c r="D126" s="177"/>
      <c r="E126" s="177"/>
      <c r="F126" s="177"/>
      <c r="G126" s="177"/>
      <c r="H126" s="177"/>
      <c r="I126" s="177"/>
      <c r="J126" s="177"/>
      <c r="K126" s="177"/>
      <c r="L126" s="177"/>
      <c r="M126" s="177"/>
      <c r="N126" s="177"/>
    </row>
    <row r="127" spans="2:15">
      <c r="B127" s="177"/>
      <c r="C127" s="177"/>
      <c r="D127" s="177"/>
      <c r="E127" s="177"/>
      <c r="F127" s="177"/>
      <c r="G127" s="177"/>
      <c r="H127" s="177"/>
      <c r="I127" s="177"/>
      <c r="J127" s="177"/>
      <c r="K127" s="177"/>
      <c r="L127" s="177"/>
      <c r="M127" s="177"/>
      <c r="N127" s="177"/>
      <c r="O127" s="72"/>
    </row>
    <row r="128" spans="2:15">
      <c r="B128" s="177"/>
      <c r="C128" s="177"/>
      <c r="D128" s="177"/>
      <c r="E128" s="177"/>
      <c r="F128" s="177"/>
      <c r="G128" s="177"/>
      <c r="H128" s="177"/>
      <c r="I128" s="177"/>
      <c r="J128" s="177"/>
      <c r="K128" s="177"/>
      <c r="L128" s="177"/>
      <c r="M128" s="177"/>
      <c r="N128" s="177"/>
    </row>
    <row r="129" spans="2:14" ht="4.5" customHeight="1">
      <c r="B129" s="177"/>
      <c r="C129" s="177"/>
      <c r="D129" s="177"/>
      <c r="E129" s="177"/>
      <c r="F129" s="177"/>
      <c r="G129" s="177"/>
      <c r="H129" s="177"/>
      <c r="I129" s="177"/>
      <c r="J129" s="177"/>
      <c r="K129" s="177"/>
      <c r="L129" s="177"/>
      <c r="M129" s="177"/>
      <c r="N129" s="177"/>
    </row>
    <row r="130" spans="2:14" ht="8.15" hidden="1" customHeight="1">
      <c r="B130" s="177"/>
      <c r="C130" s="177"/>
      <c r="D130" s="177"/>
      <c r="E130" s="177"/>
      <c r="F130" s="177"/>
      <c r="G130" s="177"/>
      <c r="H130" s="177"/>
      <c r="I130" s="177"/>
      <c r="J130" s="177"/>
      <c r="K130" s="177"/>
      <c r="L130" s="177"/>
      <c r="M130" s="177"/>
      <c r="N130" s="177"/>
    </row>
    <row r="132" spans="2:14">
      <c r="B132" s="177" t="s">
        <v>165</v>
      </c>
      <c r="C132" s="177"/>
      <c r="D132" s="177"/>
      <c r="E132" s="177"/>
      <c r="F132" s="177"/>
      <c r="G132" s="177"/>
      <c r="H132" s="177"/>
      <c r="I132" s="177"/>
      <c r="J132" s="177"/>
      <c r="K132" s="177"/>
      <c r="L132" s="177"/>
      <c r="M132" s="177"/>
      <c r="N132" s="177"/>
    </row>
    <row r="133" spans="2:14">
      <c r="B133" s="177"/>
      <c r="C133" s="177"/>
      <c r="D133" s="177"/>
      <c r="E133" s="177"/>
      <c r="F133" s="177"/>
      <c r="G133" s="177"/>
      <c r="H133" s="177"/>
      <c r="I133" s="177"/>
      <c r="J133" s="177"/>
      <c r="K133" s="177"/>
      <c r="L133" s="177"/>
      <c r="M133" s="177"/>
      <c r="N133" s="177"/>
    </row>
    <row r="134" spans="2:14">
      <c r="B134" s="177"/>
      <c r="C134" s="177"/>
      <c r="D134" s="177"/>
      <c r="E134" s="177"/>
      <c r="F134" s="177"/>
      <c r="G134" s="177"/>
      <c r="H134" s="177"/>
      <c r="I134" s="177"/>
      <c r="J134" s="177"/>
      <c r="K134" s="177"/>
      <c r="L134" s="177"/>
      <c r="M134" s="177"/>
      <c r="N134" s="177"/>
    </row>
    <row r="135" spans="2:14">
      <c r="B135" s="177"/>
      <c r="C135" s="177"/>
      <c r="D135" s="177"/>
      <c r="E135" s="177"/>
      <c r="F135" s="177"/>
      <c r="G135" s="177"/>
      <c r="H135" s="177"/>
      <c r="I135" s="177"/>
      <c r="J135" s="177"/>
      <c r="K135" s="177"/>
      <c r="L135" s="177"/>
      <c r="M135" s="177"/>
      <c r="N135" s="177"/>
    </row>
    <row r="136" spans="2:14">
      <c r="B136" s="177"/>
      <c r="C136" s="177"/>
      <c r="D136" s="177"/>
      <c r="E136" s="177"/>
      <c r="F136" s="177"/>
      <c r="G136" s="177"/>
      <c r="H136" s="177"/>
      <c r="I136" s="177"/>
      <c r="J136" s="177"/>
      <c r="K136" s="177"/>
      <c r="L136" s="177"/>
      <c r="M136" s="177"/>
      <c r="N136" s="177"/>
    </row>
    <row r="137" spans="2:14">
      <c r="B137" s="177"/>
      <c r="C137" s="177"/>
      <c r="D137" s="177"/>
      <c r="E137" s="177"/>
      <c r="F137" s="177"/>
      <c r="G137" s="177"/>
      <c r="H137" s="177"/>
      <c r="I137" s="177"/>
      <c r="J137" s="177"/>
      <c r="K137" s="177"/>
      <c r="L137" s="177"/>
      <c r="M137" s="177"/>
      <c r="N137" s="177"/>
    </row>
    <row r="139" spans="2:14" ht="16" customHeight="1"/>
    <row r="140" spans="2:14" ht="45" customHeight="1">
      <c r="B140" s="173" t="s">
        <v>94</v>
      </c>
      <c r="C140" s="173"/>
      <c r="D140" s="173"/>
      <c r="E140" s="173"/>
      <c r="F140" s="173"/>
      <c r="G140" s="173"/>
      <c r="H140" s="173"/>
      <c r="I140" s="173"/>
      <c r="J140" s="173"/>
      <c r="K140" s="173"/>
      <c r="L140" s="173"/>
      <c r="M140" s="173"/>
      <c r="N140" s="173"/>
    </row>
    <row r="141" spans="2:14" ht="45" customHeight="1">
      <c r="B141" s="175" t="s">
        <v>183</v>
      </c>
      <c r="C141" s="176"/>
      <c r="D141" s="176"/>
      <c r="E141" s="176"/>
      <c r="F141" s="176"/>
      <c r="G141" s="176"/>
      <c r="H141" s="176"/>
      <c r="I141" s="176"/>
      <c r="J141" s="176"/>
      <c r="K141" s="176"/>
      <c r="L141" s="176"/>
      <c r="M141" s="176"/>
      <c r="N141" s="176"/>
    </row>
    <row r="146" spans="2:15">
      <c r="O146" s="72"/>
    </row>
    <row r="149" spans="2:15">
      <c r="M149" s="72"/>
    </row>
    <row r="159" spans="2:15">
      <c r="B159" s="136" t="s">
        <v>143</v>
      </c>
      <c r="C159" s="136"/>
      <c r="D159" s="136"/>
      <c r="E159" s="136"/>
      <c r="F159" s="136"/>
      <c r="G159" s="136"/>
      <c r="H159" s="136"/>
      <c r="I159" s="136"/>
      <c r="J159" s="136"/>
      <c r="K159" s="136"/>
      <c r="L159" s="136"/>
      <c r="M159" s="136"/>
      <c r="N159" s="136"/>
      <c r="O159" s="136"/>
    </row>
    <row r="160" spans="2:15">
      <c r="B160" s="136"/>
      <c r="C160" s="136"/>
      <c r="D160" s="136"/>
      <c r="E160" s="136"/>
      <c r="F160" s="136"/>
      <c r="G160" s="136"/>
      <c r="H160" s="136"/>
      <c r="I160" s="136"/>
      <c r="J160" s="136"/>
      <c r="K160" s="136"/>
      <c r="L160" s="136"/>
      <c r="M160" s="136"/>
      <c r="N160" s="136"/>
      <c r="O160" s="136"/>
    </row>
    <row r="161" spans="2:15">
      <c r="B161" s="136"/>
      <c r="C161" s="136"/>
      <c r="D161" s="136"/>
      <c r="E161" s="136"/>
      <c r="F161" s="136"/>
      <c r="G161" s="136"/>
      <c r="H161" s="136"/>
      <c r="I161" s="136"/>
      <c r="J161" s="136"/>
      <c r="K161" s="136"/>
      <c r="L161" s="136"/>
      <c r="M161" s="136"/>
      <c r="N161" s="136"/>
      <c r="O161" s="136"/>
    </row>
  </sheetData>
  <sortState xmlns:xlrd2="http://schemas.microsoft.com/office/spreadsheetml/2017/richdata2" ref="I6:M13">
    <sortCondition ref="M6:M13"/>
  </sortState>
  <mergeCells count="15">
    <mergeCell ref="B121:N121"/>
    <mergeCell ref="B1:N1"/>
    <mergeCell ref="B95:N95"/>
    <mergeCell ref="B18:N18"/>
    <mergeCell ref="B43:N43"/>
    <mergeCell ref="B56:M56"/>
    <mergeCell ref="B79:N79"/>
    <mergeCell ref="B2:O2"/>
    <mergeCell ref="B31:N31"/>
    <mergeCell ref="B140:N140"/>
    <mergeCell ref="I122:N122"/>
    <mergeCell ref="B159:O161"/>
    <mergeCell ref="B141:N141"/>
    <mergeCell ref="B124:N130"/>
    <mergeCell ref="B132:N137"/>
  </mergeCells>
  <pageMargins left="0.70866141732283472" right="0.70866141732283472" top="0.74803149606299213" bottom="0.74803149606299213" header="0.31496062992125984" footer="0.31496062992125984"/>
  <pageSetup paperSize="9" scale="51" fitToHeight="0" orientation="portrait" r:id="rId1"/>
  <rowBreaks count="2" manualBreakCount="2">
    <brk id="76" max="14" man="1"/>
    <brk id="161" max="14"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343D09-6292-4CFB-A861-054C6913F03E}">
  <sheetPr>
    <pageSetUpPr fitToPage="1"/>
  </sheetPr>
  <dimension ref="B1:P137"/>
  <sheetViews>
    <sheetView view="pageBreakPreview" topLeftCell="B94" zoomScale="110" zoomScaleNormal="96" zoomScaleSheetLayoutView="110" workbookViewId="0">
      <selection activeCell="K68" sqref="K68:N87"/>
    </sheetView>
  </sheetViews>
  <sheetFormatPr defaultRowHeight="15.5"/>
  <cols>
    <col min="8" max="8" width="2.84375" customWidth="1"/>
    <col min="9" max="9" width="18.765625" customWidth="1"/>
  </cols>
  <sheetData>
    <row r="1" spans="2:16">
      <c r="B1" s="188" t="s">
        <v>81</v>
      </c>
      <c r="C1" s="189"/>
      <c r="D1" s="189"/>
      <c r="E1" s="189"/>
      <c r="F1" s="189"/>
      <c r="G1" s="189"/>
      <c r="H1" s="189"/>
      <c r="I1" s="189"/>
      <c r="J1" s="189"/>
      <c r="K1" s="189"/>
      <c r="L1" s="189"/>
      <c r="M1" s="189"/>
      <c r="N1" s="190"/>
    </row>
    <row r="3" spans="2:16">
      <c r="I3" t="s">
        <v>175</v>
      </c>
    </row>
    <row r="4" spans="2:16" ht="37.5">
      <c r="I4" s="63" t="s">
        <v>67</v>
      </c>
      <c r="J4" s="41" t="s">
        <v>82</v>
      </c>
      <c r="K4" s="41" t="s">
        <v>83</v>
      </c>
      <c r="L4" s="41" t="s">
        <v>84</v>
      </c>
      <c r="M4" s="77" t="s">
        <v>121</v>
      </c>
    </row>
    <row r="5" spans="2:16">
      <c r="I5" s="44" t="s">
        <v>166</v>
      </c>
      <c r="J5" s="19">
        <v>0.17027632561613143</v>
      </c>
      <c r="K5" s="19">
        <v>9.4923857868020309E-2</v>
      </c>
      <c r="L5" s="19">
        <v>5.5172771071854115E-2</v>
      </c>
    </row>
    <row r="6" spans="2:16">
      <c r="I6" s="44" t="s">
        <v>59</v>
      </c>
      <c r="J6" s="19">
        <v>0.18322534197264218</v>
      </c>
      <c r="K6" s="19">
        <v>8.3963523131672602E-2</v>
      </c>
      <c r="L6" s="19">
        <v>7.9941678816913136E-2</v>
      </c>
      <c r="M6" s="72"/>
    </row>
    <row r="7" spans="2:16">
      <c r="I7" s="44" t="s">
        <v>71</v>
      </c>
      <c r="J7" s="19">
        <v>0.21899340922708208</v>
      </c>
      <c r="K7" s="19">
        <v>8.6155513410999723E-2</v>
      </c>
      <c r="L7" s="19">
        <v>0.17155393835616439</v>
      </c>
      <c r="M7" s="72"/>
    </row>
    <row r="8" spans="2:16">
      <c r="I8" s="44" t="s">
        <v>167</v>
      </c>
      <c r="J8" s="19">
        <v>0.18956456456456455</v>
      </c>
      <c r="K8" s="19">
        <v>0.10462928114414753</v>
      </c>
      <c r="L8" s="19">
        <v>7.0434950279591221E-2</v>
      </c>
      <c r="N8" s="76"/>
      <c r="O8" s="76"/>
      <c r="P8" s="76"/>
    </row>
    <row r="9" spans="2:16">
      <c r="I9" s="44" t="s">
        <v>73</v>
      </c>
      <c r="J9" s="19">
        <v>0.18357289527720738</v>
      </c>
      <c r="K9" s="19">
        <v>7.4334140435835347E-2</v>
      </c>
      <c r="L9" s="19">
        <v>0.10545949786830885</v>
      </c>
      <c r="N9" s="76"/>
      <c r="O9" s="76"/>
      <c r="P9" s="76"/>
    </row>
    <row r="10" spans="2:16">
      <c r="I10" s="44" t="s">
        <v>72</v>
      </c>
      <c r="J10" s="19">
        <v>0.2201524132091448</v>
      </c>
      <c r="K10" s="19">
        <v>0.1072618254497002</v>
      </c>
      <c r="L10" s="19">
        <v>7.1983552719408331E-2</v>
      </c>
      <c r="N10" s="76"/>
      <c r="O10" s="76"/>
      <c r="P10" s="76"/>
    </row>
    <row r="11" spans="2:16">
      <c r="I11" s="44" t="s">
        <v>60</v>
      </c>
      <c r="J11" s="19">
        <v>0.11661807580174927</v>
      </c>
      <c r="K11" s="19">
        <v>8.6816720257234734E-2</v>
      </c>
      <c r="L11" s="19">
        <v>8.3736434497105189E-2</v>
      </c>
      <c r="N11" s="76"/>
      <c r="O11" s="76"/>
      <c r="P11" s="76"/>
    </row>
    <row r="12" spans="2:16">
      <c r="I12" s="44" t="s">
        <v>58</v>
      </c>
      <c r="J12" s="19">
        <v>0.15941735787983005</v>
      </c>
      <c r="K12" s="19">
        <v>9.8542344295867973E-2</v>
      </c>
      <c r="L12" s="19">
        <v>4.3099820374647164E-2</v>
      </c>
    </row>
    <row r="14" spans="2:16">
      <c r="I14" s="42" t="s">
        <v>85</v>
      </c>
    </row>
    <row r="15" spans="2:16">
      <c r="I15" s="58" t="s">
        <v>95</v>
      </c>
    </row>
    <row r="18" spans="9:13" ht="99" customHeight="1">
      <c r="I18" s="130" t="s">
        <v>86</v>
      </c>
      <c r="J18" s="126"/>
      <c r="K18" s="126"/>
      <c r="L18" s="126"/>
      <c r="M18" s="126"/>
    </row>
    <row r="19" spans="9:13">
      <c r="I19" s="42" t="s">
        <v>134</v>
      </c>
    </row>
    <row r="59" spans="2:13">
      <c r="B59" s="126" t="s">
        <v>4</v>
      </c>
      <c r="C59" s="126"/>
      <c r="D59" s="126"/>
      <c r="E59" s="126"/>
      <c r="F59" s="126"/>
      <c r="G59" s="126"/>
      <c r="H59" s="126"/>
      <c r="I59" s="126"/>
      <c r="J59" s="126"/>
      <c r="K59" s="126"/>
      <c r="L59" s="126"/>
      <c r="M59" s="126"/>
    </row>
    <row r="61" spans="2:13" ht="34" customHeight="1">
      <c r="B61" s="191" t="s">
        <v>96</v>
      </c>
      <c r="C61" s="191"/>
      <c r="D61" s="191"/>
      <c r="E61" s="191"/>
      <c r="F61" s="191"/>
      <c r="G61" s="191"/>
      <c r="H61" s="191"/>
      <c r="I61" s="191"/>
      <c r="J61" s="191"/>
      <c r="K61" s="191"/>
      <c r="L61" s="191"/>
      <c r="M61" s="191"/>
    </row>
    <row r="62" spans="2:13">
      <c r="J62" s="72"/>
    </row>
    <row r="63" spans="2:13">
      <c r="B63" s="42" t="s">
        <v>97</v>
      </c>
      <c r="F63" s="126" t="s">
        <v>141</v>
      </c>
      <c r="G63" s="126"/>
      <c r="H63" s="126"/>
      <c r="I63" s="126"/>
    </row>
    <row r="66" spans="11:14" ht="15.65" customHeight="1">
      <c r="L66" s="30"/>
      <c r="M66" s="30"/>
      <c r="N66" s="30"/>
    </row>
    <row r="67" spans="11:14">
      <c r="K67" s="30"/>
      <c r="L67" s="30"/>
      <c r="M67" s="30"/>
      <c r="N67" s="30"/>
    </row>
    <row r="68" spans="11:14">
      <c r="K68" s="136" t="s">
        <v>153</v>
      </c>
      <c r="L68" s="136"/>
      <c r="M68" s="136"/>
      <c r="N68" s="136"/>
    </row>
    <row r="69" spans="11:14">
      <c r="K69" s="136"/>
      <c r="L69" s="136"/>
      <c r="M69" s="136"/>
      <c r="N69" s="136"/>
    </row>
    <row r="70" spans="11:14">
      <c r="K70" s="136"/>
      <c r="L70" s="136"/>
      <c r="M70" s="136"/>
      <c r="N70" s="136"/>
    </row>
    <row r="71" spans="11:14">
      <c r="K71" s="136"/>
      <c r="L71" s="136"/>
      <c r="M71" s="136"/>
      <c r="N71" s="136"/>
    </row>
    <row r="72" spans="11:14" ht="16" customHeight="1">
      <c r="K72" s="136"/>
      <c r="L72" s="136"/>
      <c r="M72" s="136"/>
      <c r="N72" s="136"/>
    </row>
    <row r="73" spans="11:14">
      <c r="K73" s="136"/>
      <c r="L73" s="136"/>
      <c r="M73" s="136"/>
      <c r="N73" s="136"/>
    </row>
    <row r="74" spans="11:14">
      <c r="K74" s="136"/>
      <c r="L74" s="136"/>
      <c r="M74" s="136"/>
      <c r="N74" s="136"/>
    </row>
    <row r="75" spans="11:14">
      <c r="K75" s="136"/>
      <c r="L75" s="136"/>
      <c r="M75" s="136"/>
      <c r="N75" s="136"/>
    </row>
    <row r="76" spans="11:14">
      <c r="K76" s="136"/>
      <c r="L76" s="136"/>
      <c r="M76" s="136"/>
      <c r="N76" s="136"/>
    </row>
    <row r="77" spans="11:14">
      <c r="K77" s="136"/>
      <c r="L77" s="136"/>
      <c r="M77" s="136"/>
      <c r="N77" s="136"/>
    </row>
    <row r="78" spans="11:14">
      <c r="K78" s="136"/>
      <c r="L78" s="136"/>
      <c r="M78" s="136"/>
      <c r="N78" s="136"/>
    </row>
    <row r="79" spans="11:14">
      <c r="K79" s="136"/>
      <c r="L79" s="136"/>
      <c r="M79" s="136"/>
      <c r="N79" s="136"/>
    </row>
    <row r="80" spans="11:14">
      <c r="K80" s="136"/>
      <c r="L80" s="136"/>
      <c r="M80" s="136"/>
      <c r="N80" s="136"/>
    </row>
    <row r="81" spans="11:14">
      <c r="K81" s="136"/>
      <c r="L81" s="136"/>
      <c r="M81" s="136"/>
      <c r="N81" s="136"/>
    </row>
    <row r="82" spans="11:14">
      <c r="K82" s="136"/>
      <c r="L82" s="136"/>
      <c r="M82" s="136"/>
      <c r="N82" s="136"/>
    </row>
    <row r="83" spans="11:14">
      <c r="K83" s="136"/>
      <c r="L83" s="136"/>
      <c r="M83" s="136"/>
      <c r="N83" s="136"/>
    </row>
    <row r="84" spans="11:14">
      <c r="K84" s="136"/>
      <c r="L84" s="136"/>
      <c r="M84" s="136"/>
      <c r="N84" s="136"/>
    </row>
    <row r="85" spans="11:14">
      <c r="K85" s="136"/>
      <c r="L85" s="136"/>
      <c r="M85" s="136"/>
      <c r="N85" s="136"/>
    </row>
    <row r="86" spans="11:14">
      <c r="K86" s="136"/>
      <c r="L86" s="136"/>
      <c r="M86" s="136"/>
      <c r="N86" s="136"/>
    </row>
    <row r="87" spans="11:14">
      <c r="K87" s="136"/>
      <c r="L87" s="136"/>
      <c r="M87" s="136"/>
      <c r="N87" s="136"/>
    </row>
    <row r="88" spans="11:14">
      <c r="K88" s="30"/>
      <c r="L88" s="30"/>
      <c r="M88" s="30"/>
      <c r="N88" s="30"/>
    </row>
    <row r="89" spans="11:14">
      <c r="K89" s="30"/>
      <c r="L89" s="30"/>
      <c r="M89" s="30"/>
      <c r="N89" s="30"/>
    </row>
    <row r="95" spans="11:14">
      <c r="K95" s="130" t="s">
        <v>154</v>
      </c>
      <c r="L95" s="126"/>
      <c r="M95" s="126"/>
      <c r="N95" s="126"/>
    </row>
    <row r="96" spans="11:14">
      <c r="K96" s="126"/>
      <c r="L96" s="126"/>
      <c r="M96" s="126"/>
      <c r="N96" s="126"/>
    </row>
    <row r="97" spans="11:14">
      <c r="K97" s="126"/>
      <c r="L97" s="126"/>
      <c r="M97" s="126"/>
      <c r="N97" s="126"/>
    </row>
    <row r="98" spans="11:14">
      <c r="K98" s="126"/>
      <c r="L98" s="126"/>
      <c r="M98" s="126"/>
      <c r="N98" s="126"/>
    </row>
    <row r="99" spans="11:14">
      <c r="K99" s="126"/>
      <c r="L99" s="126"/>
      <c r="M99" s="126"/>
      <c r="N99" s="126"/>
    </row>
    <row r="100" spans="11:14">
      <c r="K100" s="126"/>
      <c r="L100" s="126"/>
      <c r="M100" s="126"/>
      <c r="N100" s="126"/>
    </row>
    <row r="101" spans="11:14">
      <c r="K101" s="126"/>
      <c r="L101" s="126"/>
      <c r="M101" s="126"/>
      <c r="N101" s="126"/>
    </row>
    <row r="102" spans="11:14">
      <c r="K102" s="126"/>
      <c r="L102" s="126"/>
      <c r="M102" s="126"/>
      <c r="N102" s="126"/>
    </row>
    <row r="103" spans="11:14">
      <c r="K103" s="126"/>
      <c r="L103" s="126"/>
      <c r="M103" s="126"/>
      <c r="N103" s="126"/>
    </row>
    <row r="104" spans="11:14">
      <c r="K104" s="126"/>
      <c r="L104" s="126"/>
      <c r="M104" s="126"/>
      <c r="N104" s="126"/>
    </row>
    <row r="105" spans="11:14">
      <c r="K105" s="126"/>
      <c r="L105" s="126"/>
      <c r="M105" s="126"/>
      <c r="N105" s="126"/>
    </row>
    <row r="106" spans="11:14">
      <c r="K106" s="126"/>
      <c r="L106" s="126"/>
      <c r="M106" s="126"/>
      <c r="N106" s="126"/>
    </row>
    <row r="107" spans="11:14">
      <c r="K107" s="126"/>
      <c r="L107" s="126"/>
      <c r="M107" s="126"/>
      <c r="N107" s="126"/>
    </row>
    <row r="108" spans="11:14">
      <c r="K108" s="126"/>
      <c r="L108" s="126"/>
      <c r="M108" s="126"/>
      <c r="N108" s="126"/>
    </row>
    <row r="109" spans="11:14">
      <c r="K109" s="126"/>
      <c r="L109" s="126"/>
      <c r="M109" s="126"/>
      <c r="N109" s="126"/>
    </row>
    <row r="110" spans="11:14">
      <c r="K110" s="30"/>
      <c r="L110" s="30"/>
      <c r="M110" s="30"/>
      <c r="N110" s="30"/>
    </row>
    <row r="111" spans="11:14">
      <c r="K111" s="30"/>
      <c r="L111" s="30"/>
      <c r="M111" s="30"/>
      <c r="N111" s="30"/>
    </row>
    <row r="112" spans="11:14">
      <c r="K112" s="30"/>
      <c r="L112" s="30"/>
      <c r="M112" s="30"/>
      <c r="N112" s="30"/>
    </row>
    <row r="113" spans="11:14">
      <c r="K113" s="30"/>
      <c r="L113" s="30"/>
      <c r="M113" s="30"/>
      <c r="N113" s="30"/>
    </row>
    <row r="114" spans="11:14">
      <c r="K114" s="30"/>
      <c r="L114" s="30"/>
      <c r="M114" s="30"/>
      <c r="N114" s="30"/>
    </row>
    <row r="115" spans="11:14">
      <c r="K115" s="30"/>
      <c r="L115" s="30"/>
      <c r="M115" s="30"/>
      <c r="N115" s="30"/>
    </row>
    <row r="116" spans="11:14">
      <c r="K116" s="30"/>
      <c r="L116" s="30"/>
      <c r="M116" s="30"/>
      <c r="N116" s="30"/>
    </row>
    <row r="117" spans="11:14">
      <c r="K117" s="30"/>
      <c r="L117" s="30"/>
      <c r="M117" s="30"/>
      <c r="N117" s="30"/>
    </row>
    <row r="125" spans="11:14" ht="16.5" customHeight="1">
      <c r="K125" s="136" t="s">
        <v>155</v>
      </c>
      <c r="L125" s="136"/>
      <c r="M125" s="136"/>
      <c r="N125" s="136"/>
    </row>
    <row r="126" spans="11:14">
      <c r="K126" s="136"/>
      <c r="L126" s="136"/>
      <c r="M126" s="136"/>
      <c r="N126" s="136"/>
    </row>
    <row r="127" spans="11:14">
      <c r="K127" s="136"/>
      <c r="L127" s="136"/>
      <c r="M127" s="136"/>
      <c r="N127" s="136"/>
    </row>
    <row r="128" spans="11:14">
      <c r="K128" s="136"/>
      <c r="L128" s="136"/>
      <c r="M128" s="136"/>
      <c r="N128" s="136"/>
    </row>
    <row r="129" spans="11:14">
      <c r="K129" s="136"/>
      <c r="L129" s="136"/>
      <c r="M129" s="136"/>
      <c r="N129" s="136"/>
    </row>
    <row r="130" spans="11:14">
      <c r="K130" s="136"/>
      <c r="L130" s="136"/>
      <c r="M130" s="136"/>
      <c r="N130" s="136"/>
    </row>
    <row r="131" spans="11:14">
      <c r="K131" s="136"/>
      <c r="L131" s="136"/>
      <c r="M131" s="136"/>
      <c r="N131" s="136"/>
    </row>
    <row r="132" spans="11:14">
      <c r="K132" s="136"/>
      <c r="L132" s="136"/>
      <c r="M132" s="136"/>
      <c r="N132" s="136"/>
    </row>
    <row r="133" spans="11:14">
      <c r="K133" s="136"/>
      <c r="L133" s="136"/>
      <c r="M133" s="136"/>
      <c r="N133" s="136"/>
    </row>
    <row r="134" spans="11:14">
      <c r="K134" s="136"/>
      <c r="L134" s="136"/>
      <c r="M134" s="136"/>
      <c r="N134" s="136"/>
    </row>
    <row r="135" spans="11:14">
      <c r="K135" s="136"/>
      <c r="L135" s="136"/>
      <c r="M135" s="136"/>
      <c r="N135" s="136"/>
    </row>
    <row r="136" spans="11:14">
      <c r="K136" s="136"/>
      <c r="L136" s="136"/>
      <c r="M136" s="136"/>
      <c r="N136" s="136"/>
    </row>
    <row r="137" spans="11:14">
      <c r="K137" s="136"/>
      <c r="L137" s="136"/>
      <c r="M137" s="136"/>
      <c r="N137" s="136"/>
    </row>
  </sheetData>
  <mergeCells count="8">
    <mergeCell ref="K125:N137"/>
    <mergeCell ref="B1:N1"/>
    <mergeCell ref="I18:M18"/>
    <mergeCell ref="B59:M59"/>
    <mergeCell ref="B61:M61"/>
    <mergeCell ref="F63:I63"/>
    <mergeCell ref="K68:N87"/>
    <mergeCell ref="K95:N109"/>
  </mergeCells>
  <conditionalFormatting sqref="J5:J12">
    <cfRule type="colorScale" priority="3">
      <colorScale>
        <cfvo type="min"/>
        <cfvo type="percentile" val="50"/>
        <cfvo type="max"/>
        <color rgb="FFF8696B"/>
        <color rgb="FFFFEB84"/>
        <color rgb="FF63BE7B"/>
      </colorScale>
    </cfRule>
  </conditionalFormatting>
  <conditionalFormatting sqref="K5:K12">
    <cfRule type="colorScale" priority="2">
      <colorScale>
        <cfvo type="min"/>
        <cfvo type="percentile" val="50"/>
        <cfvo type="max"/>
        <color rgb="FFF8696B"/>
        <color rgb="FFFFEB84"/>
        <color rgb="FF63BE7B"/>
      </colorScale>
    </cfRule>
  </conditionalFormatting>
  <conditionalFormatting sqref="L5:L12">
    <cfRule type="colorScale" priority="1">
      <colorScale>
        <cfvo type="min"/>
        <cfvo type="percentile" val="50"/>
        <cfvo type="max"/>
        <color rgb="FFF8696B"/>
        <color rgb="FFFFEB84"/>
        <color rgb="FF63BE7B"/>
      </colorScale>
    </cfRule>
  </conditionalFormatting>
  <hyperlinks>
    <hyperlink ref="I14" r:id="rId1" display="https://www.gov.uk/government/statistics/police-recorded-crime-open-data-tables" xr:uid="{D8C6D183-1B83-4DFA-8258-F66547DEFA33}"/>
    <hyperlink ref="I19" r:id="rId2" display="https://www.ons.gov.uk/peoplepopulationandcommunity/crimeandjustice/bulletins/domesticabuseinenglandandwalesoverview/november2025" xr:uid="{8ED38FD4-6ADC-4C25-9D64-24053A0077A5}"/>
    <hyperlink ref="B63" r:id="rId3" display="https://criminal-justice-delivery-data-dashboards.justice.gov.uk/" xr:uid="{1C4593B5-8368-41C4-811D-CB762CBCB0A4}"/>
  </hyperlinks>
  <pageMargins left="0.70866141732283472" right="0.70866141732283472" top="0.74803149606299213" bottom="0.74803149606299213" header="0.31496062992125984" footer="0.31496062992125984"/>
  <pageSetup paperSize="9" scale="55" fitToHeight="0" orientation="portrait" r:id="rId4"/>
  <headerFooter>
    <oddHeader>&amp;C&amp;18&amp;A</oddHeader>
  </headerFooter>
  <rowBreaks count="1" manualBreakCount="1">
    <brk id="57" max="16383" man="1"/>
  </rowBreaks>
  <drawing r:id="rId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E7D01E-198E-446D-9D08-DFDE47291641}">
  <sheetPr>
    <pageSetUpPr fitToPage="1"/>
  </sheetPr>
  <dimension ref="B2:O128"/>
  <sheetViews>
    <sheetView view="pageBreakPreview" topLeftCell="F13" zoomScale="94" zoomScaleNormal="82" zoomScaleSheetLayoutView="94" workbookViewId="0">
      <selection activeCell="N91" sqref="N91"/>
    </sheetView>
  </sheetViews>
  <sheetFormatPr defaultRowHeight="15.5"/>
  <cols>
    <col min="2" max="2" width="18.3046875" customWidth="1"/>
    <col min="3" max="3" width="10.23046875" customWidth="1"/>
    <col min="4" max="4" width="12.765625" customWidth="1"/>
    <col min="5" max="5" width="12.4609375" customWidth="1"/>
    <col min="6" max="6" width="16.69140625" customWidth="1"/>
    <col min="8" max="8" width="7.07421875" customWidth="1"/>
    <col min="9" max="9" width="7.23046875" customWidth="1"/>
    <col min="10" max="10" width="6.23046875" customWidth="1"/>
    <col min="11" max="11" width="6.3046875" customWidth="1"/>
    <col min="12" max="12" width="6" customWidth="1"/>
    <col min="13" max="14" width="6.765625" customWidth="1"/>
  </cols>
  <sheetData>
    <row r="2" spans="2:15" ht="20">
      <c r="B2" s="119" t="s">
        <v>87</v>
      </c>
      <c r="C2" s="120"/>
      <c r="D2" s="120"/>
      <c r="E2" s="120"/>
      <c r="F2" s="120"/>
      <c r="G2" s="120"/>
      <c r="H2" s="120"/>
      <c r="I2" s="120"/>
      <c r="J2" s="120"/>
      <c r="K2" s="120"/>
      <c r="L2" s="120"/>
      <c r="M2" s="120"/>
      <c r="N2" s="121"/>
    </row>
    <row r="4" spans="2:15" ht="36" customHeight="1">
      <c r="B4" s="192" t="s">
        <v>156</v>
      </c>
      <c r="C4" s="192"/>
      <c r="D4" s="192"/>
      <c r="E4" s="192"/>
      <c r="F4" s="192"/>
      <c r="G4" s="192"/>
      <c r="H4" s="192"/>
      <c r="I4" s="192"/>
      <c r="J4" s="192"/>
      <c r="K4" s="192"/>
      <c r="L4" s="192"/>
      <c r="M4" s="192"/>
      <c r="N4" s="192"/>
    </row>
    <row r="5" spans="2:15" ht="13.5" customHeight="1">
      <c r="B5" s="57"/>
      <c r="C5" s="57"/>
      <c r="D5" s="57"/>
      <c r="E5" s="57"/>
      <c r="F5" s="57"/>
      <c r="G5" s="57"/>
      <c r="H5" s="57"/>
      <c r="I5" s="57"/>
      <c r="J5" s="57"/>
      <c r="K5" s="57"/>
      <c r="L5" s="57"/>
      <c r="M5" s="57"/>
      <c r="N5" s="57"/>
    </row>
    <row r="6" spans="2:15" ht="30" customHeight="1">
      <c r="G6" s="59" t="s">
        <v>98</v>
      </c>
      <c r="H6" s="130" t="s">
        <v>139</v>
      </c>
      <c r="I6" s="130"/>
      <c r="J6" s="130"/>
      <c r="K6" s="130"/>
      <c r="L6" s="130"/>
      <c r="M6" s="130"/>
      <c r="N6" s="130"/>
      <c r="O6" s="130"/>
    </row>
    <row r="7" spans="2:15" ht="54.65" customHeight="1">
      <c r="G7" s="193"/>
      <c r="H7" s="193"/>
      <c r="I7" s="193"/>
      <c r="J7" s="193"/>
      <c r="K7" s="193"/>
      <c r="L7" s="193"/>
      <c r="M7" s="193"/>
      <c r="N7" s="193"/>
    </row>
    <row r="26" spans="2:13" ht="30.65" customHeight="1">
      <c r="B26" s="30"/>
    </row>
    <row r="28" spans="2:13" ht="20">
      <c r="B28" s="119" t="s">
        <v>44</v>
      </c>
      <c r="C28" s="120"/>
      <c r="D28" s="120"/>
      <c r="E28" s="120"/>
      <c r="F28" s="120"/>
      <c r="G28" s="120"/>
      <c r="H28" s="120"/>
      <c r="I28" s="120"/>
      <c r="J28" s="120"/>
      <c r="K28" s="120"/>
      <c r="L28" s="120"/>
      <c r="M28" s="121"/>
    </row>
    <row r="49" spans="2:15" ht="20">
      <c r="B49" s="194" t="s">
        <v>88</v>
      </c>
      <c r="C49" s="126"/>
      <c r="D49" s="126"/>
      <c r="E49" s="126"/>
      <c r="F49" s="126"/>
      <c r="G49" s="126"/>
      <c r="H49" s="126"/>
      <c r="I49" s="126"/>
      <c r="J49" s="126"/>
      <c r="K49" s="126"/>
      <c r="L49" s="126"/>
      <c r="M49" s="126"/>
      <c r="N49" s="126"/>
      <c r="O49" s="72"/>
    </row>
    <row r="51" spans="2:15">
      <c r="B51" s="136" t="s">
        <v>157</v>
      </c>
      <c r="C51" s="136"/>
      <c r="D51" s="136"/>
      <c r="E51" s="136"/>
      <c r="F51" s="136"/>
      <c r="G51" s="136"/>
      <c r="H51" s="136"/>
      <c r="I51" s="136"/>
      <c r="J51" s="136"/>
      <c r="K51" s="136"/>
      <c r="L51" s="136"/>
      <c r="M51" s="136"/>
      <c r="N51" s="136"/>
    </row>
    <row r="52" spans="2:15">
      <c r="B52" s="136"/>
      <c r="C52" s="136"/>
      <c r="D52" s="136"/>
      <c r="E52" s="136"/>
      <c r="F52" s="136"/>
      <c r="G52" s="136"/>
      <c r="H52" s="136"/>
      <c r="I52" s="136"/>
      <c r="J52" s="136"/>
      <c r="K52" s="136"/>
      <c r="L52" s="136"/>
      <c r="M52" s="136"/>
      <c r="N52" s="136"/>
    </row>
    <row r="53" spans="2:15">
      <c r="B53" s="136"/>
      <c r="C53" s="136"/>
      <c r="D53" s="136"/>
      <c r="E53" s="136"/>
      <c r="F53" s="136"/>
      <c r="G53" s="136"/>
      <c r="H53" s="136"/>
      <c r="I53" s="136"/>
      <c r="J53" s="136"/>
      <c r="K53" s="136"/>
      <c r="L53" s="136"/>
      <c r="M53" s="136"/>
      <c r="N53" s="136"/>
    </row>
    <row r="54" spans="2:15">
      <c r="B54" s="136"/>
      <c r="C54" s="136"/>
      <c r="D54" s="136"/>
      <c r="E54" s="136"/>
      <c r="F54" s="136"/>
      <c r="G54" s="136"/>
      <c r="H54" s="136"/>
      <c r="I54" s="136"/>
      <c r="J54" s="136"/>
      <c r="K54" s="136"/>
      <c r="L54" s="136"/>
      <c r="M54" s="136"/>
      <c r="N54" s="136"/>
    </row>
    <row r="55" spans="2:15">
      <c r="B55" s="81"/>
      <c r="C55" s="81"/>
      <c r="D55" s="81"/>
      <c r="E55" s="81"/>
      <c r="F55" s="81"/>
      <c r="G55" s="81"/>
      <c r="H55" s="81"/>
      <c r="I55" s="81"/>
      <c r="J55" s="81"/>
      <c r="K55" s="81"/>
      <c r="L55" s="81"/>
      <c r="M55" s="81"/>
      <c r="N55" s="81"/>
    </row>
    <row r="56" spans="2:15">
      <c r="B56" s="81"/>
      <c r="C56" s="81"/>
      <c r="D56" s="81"/>
      <c r="E56" s="81"/>
      <c r="F56" s="81"/>
      <c r="G56" s="81"/>
      <c r="H56" s="81"/>
      <c r="I56" s="81"/>
      <c r="J56" s="81"/>
      <c r="K56" s="81"/>
      <c r="L56" s="81"/>
      <c r="M56" s="81"/>
      <c r="N56" s="81"/>
      <c r="O56" s="72"/>
    </row>
    <row r="57" spans="2:15">
      <c r="B57" s="81"/>
      <c r="C57" s="81"/>
      <c r="D57" s="81"/>
      <c r="E57" s="81"/>
      <c r="F57" s="81"/>
      <c r="G57" s="81"/>
      <c r="H57" s="81"/>
      <c r="I57" s="81"/>
      <c r="J57" s="81"/>
      <c r="K57" s="81"/>
      <c r="L57" s="81"/>
      <c r="M57" s="81"/>
      <c r="N57" s="81"/>
    </row>
    <row r="58" spans="2:15">
      <c r="B58" s="81"/>
      <c r="C58" s="81"/>
      <c r="D58" s="81"/>
      <c r="E58" s="81"/>
      <c r="F58" s="81"/>
      <c r="G58" s="81"/>
      <c r="H58" s="81"/>
      <c r="I58" s="81"/>
      <c r="J58" s="81"/>
      <c r="K58" s="81"/>
      <c r="L58" s="81"/>
      <c r="M58" s="81"/>
      <c r="N58" s="81"/>
    </row>
    <row r="59" spans="2:15">
      <c r="B59" s="81"/>
      <c r="C59" s="81"/>
      <c r="D59" s="81"/>
      <c r="E59" s="81"/>
      <c r="F59" s="81"/>
      <c r="G59" s="81"/>
      <c r="H59" s="81"/>
      <c r="I59" s="81"/>
      <c r="J59" s="81"/>
      <c r="K59" s="81"/>
      <c r="L59" s="81"/>
      <c r="M59" s="81"/>
      <c r="N59" s="81"/>
    </row>
    <row r="60" spans="2:15">
      <c r="B60" s="81"/>
      <c r="C60" s="81"/>
      <c r="D60" s="81"/>
      <c r="E60" s="81"/>
      <c r="F60" s="81"/>
      <c r="G60" s="81"/>
      <c r="H60" s="81"/>
      <c r="I60" s="81"/>
      <c r="J60" s="81"/>
      <c r="K60" s="81"/>
      <c r="L60" s="81"/>
      <c r="M60" s="81"/>
      <c r="N60" s="81"/>
    </row>
    <row r="61" spans="2:15">
      <c r="B61" s="55"/>
      <c r="C61" s="55"/>
      <c r="D61" s="55"/>
      <c r="E61" s="55"/>
      <c r="F61" s="55"/>
      <c r="G61" s="55"/>
      <c r="H61" s="55"/>
      <c r="I61" s="55"/>
      <c r="J61" s="55"/>
      <c r="K61" s="55"/>
      <c r="L61" s="55"/>
      <c r="M61" s="55"/>
      <c r="N61" s="55"/>
    </row>
    <row r="62" spans="2:15" ht="34.5" customHeight="1">
      <c r="B62" s="195" t="s">
        <v>135</v>
      </c>
      <c r="C62" s="196"/>
      <c r="D62" s="196"/>
      <c r="E62" s="196"/>
      <c r="F62" s="196"/>
      <c r="G62" s="196"/>
      <c r="H62" s="196"/>
      <c r="I62" s="196"/>
      <c r="J62" s="196"/>
      <c r="K62" s="196"/>
      <c r="L62" s="196"/>
      <c r="M62" s="196"/>
      <c r="N62" s="196"/>
    </row>
    <row r="63" spans="2:15">
      <c r="B63" s="55"/>
      <c r="C63" s="55"/>
      <c r="D63" s="55"/>
      <c r="E63" s="55"/>
      <c r="F63" s="55"/>
      <c r="G63" s="55"/>
      <c r="H63" s="55"/>
      <c r="I63" s="55"/>
      <c r="J63" s="55"/>
      <c r="K63" s="55"/>
      <c r="L63" s="55"/>
      <c r="M63" s="55"/>
      <c r="N63" s="55"/>
    </row>
    <row r="64" spans="2:15">
      <c r="B64" s="55"/>
      <c r="C64" s="55"/>
      <c r="D64" s="55"/>
      <c r="E64" s="55"/>
      <c r="F64" s="55"/>
      <c r="G64" s="55"/>
      <c r="H64" s="55"/>
      <c r="I64" s="55"/>
      <c r="J64" s="82"/>
      <c r="K64" s="55"/>
      <c r="L64" s="55"/>
      <c r="M64" s="55"/>
      <c r="N64" s="55"/>
    </row>
    <row r="65" spans="2:14">
      <c r="B65" s="55"/>
      <c r="C65" s="55"/>
      <c r="D65" s="55"/>
      <c r="E65" s="55"/>
      <c r="F65" s="55"/>
      <c r="G65" s="55"/>
      <c r="H65" s="55"/>
      <c r="I65" s="55"/>
      <c r="J65" s="55"/>
      <c r="K65" s="55"/>
      <c r="L65" s="55"/>
      <c r="M65" s="55"/>
      <c r="N65" s="55"/>
    </row>
    <row r="66" spans="2:14">
      <c r="B66" s="55"/>
      <c r="C66" s="55"/>
      <c r="D66" s="55"/>
      <c r="E66" s="55"/>
      <c r="F66" s="55"/>
      <c r="G66" s="55"/>
      <c r="H66" s="197"/>
      <c r="I66" s="197"/>
      <c r="J66" s="197"/>
      <c r="K66" s="197"/>
      <c r="L66" s="197"/>
      <c r="M66" s="55"/>
      <c r="N66" s="55"/>
    </row>
    <row r="67" spans="2:14">
      <c r="B67" s="55"/>
      <c r="C67" s="55"/>
      <c r="D67" s="55"/>
      <c r="E67" s="55"/>
      <c r="F67" s="55"/>
      <c r="G67" s="55"/>
      <c r="H67" s="197"/>
      <c r="I67" s="197"/>
      <c r="J67" s="197"/>
      <c r="K67" s="197"/>
      <c r="L67" s="197"/>
      <c r="M67" s="55"/>
      <c r="N67" s="55"/>
    </row>
    <row r="68" spans="2:14">
      <c r="B68" s="55"/>
      <c r="C68" s="55"/>
      <c r="D68" s="55"/>
      <c r="E68" s="55"/>
      <c r="F68" s="55"/>
      <c r="G68" s="55"/>
      <c r="H68" s="55"/>
      <c r="I68" s="55"/>
      <c r="J68" s="55"/>
      <c r="K68" s="55"/>
      <c r="L68" s="55"/>
      <c r="M68" s="55"/>
      <c r="N68" s="55"/>
    </row>
    <row r="69" spans="2:14">
      <c r="B69" s="55"/>
      <c r="C69" s="55"/>
      <c r="D69" s="55"/>
      <c r="E69" s="55"/>
      <c r="F69" s="55"/>
      <c r="G69" s="55"/>
      <c r="H69" s="55"/>
      <c r="I69" s="55"/>
      <c r="J69" s="55"/>
      <c r="K69" s="55"/>
      <c r="L69" s="55"/>
      <c r="M69" s="55"/>
      <c r="N69" s="55"/>
    </row>
    <row r="70" spans="2:14">
      <c r="B70" s="55"/>
      <c r="C70" s="55"/>
      <c r="D70" s="55"/>
      <c r="E70" s="55"/>
      <c r="F70" s="55"/>
      <c r="G70" s="55"/>
      <c r="H70" s="55"/>
      <c r="I70" s="55"/>
      <c r="J70" s="55"/>
      <c r="K70" s="55"/>
      <c r="L70" s="55"/>
      <c r="M70" s="55"/>
      <c r="N70" s="55"/>
    </row>
    <row r="71" spans="2:14">
      <c r="B71" s="55"/>
      <c r="C71" s="55"/>
      <c r="D71" s="55"/>
      <c r="E71" s="55"/>
      <c r="F71" s="55"/>
      <c r="G71" s="55"/>
      <c r="H71" s="55"/>
      <c r="I71" s="55"/>
      <c r="J71" s="55"/>
      <c r="K71" s="55"/>
      <c r="L71" s="55"/>
      <c r="M71" s="55"/>
      <c r="N71" s="55"/>
    </row>
    <row r="72" spans="2:14">
      <c r="B72" s="55"/>
      <c r="C72" s="55"/>
      <c r="D72" s="55"/>
      <c r="E72" s="55"/>
      <c r="F72" s="55"/>
      <c r="G72" s="55"/>
      <c r="H72" s="55"/>
      <c r="I72" s="55"/>
      <c r="J72" s="55"/>
      <c r="K72" s="55"/>
      <c r="L72" s="55"/>
      <c r="M72" s="55"/>
      <c r="N72" s="55"/>
    </row>
    <row r="73" spans="2:14">
      <c r="B73" s="55"/>
      <c r="C73" s="55"/>
      <c r="D73" s="55"/>
      <c r="E73" s="55"/>
      <c r="F73" s="55"/>
      <c r="G73" s="55"/>
      <c r="H73" s="55"/>
      <c r="I73" s="55"/>
      <c r="J73" s="55"/>
      <c r="K73" s="55"/>
      <c r="L73" s="55"/>
      <c r="M73" s="55"/>
      <c r="N73" s="55"/>
    </row>
    <row r="74" spans="2:14">
      <c r="B74" s="55"/>
      <c r="C74" s="55"/>
      <c r="D74" s="55"/>
      <c r="E74" s="55"/>
      <c r="F74" s="55"/>
      <c r="G74" s="55"/>
      <c r="H74" s="55"/>
      <c r="I74" s="55"/>
      <c r="J74" s="55"/>
      <c r="K74" s="55"/>
      <c r="L74" s="55"/>
      <c r="M74" s="55"/>
      <c r="N74" s="55"/>
    </row>
    <row r="75" spans="2:14">
      <c r="B75" s="55"/>
      <c r="C75" s="55"/>
      <c r="D75" s="55"/>
      <c r="E75" s="55"/>
      <c r="F75" s="55"/>
      <c r="G75" s="55"/>
      <c r="H75" s="55"/>
      <c r="I75" s="55"/>
      <c r="J75" s="55"/>
      <c r="K75" s="55"/>
      <c r="L75" s="55"/>
      <c r="M75" s="55"/>
      <c r="N75" s="55"/>
    </row>
    <row r="76" spans="2:14">
      <c r="B76" s="55"/>
      <c r="C76" s="55"/>
      <c r="D76" s="55"/>
      <c r="E76" s="55"/>
      <c r="F76" s="55"/>
      <c r="G76" s="55"/>
      <c r="H76" s="55"/>
      <c r="I76" s="55"/>
      <c r="J76" s="55"/>
      <c r="K76" s="55"/>
      <c r="L76" s="55"/>
      <c r="M76" s="55"/>
      <c r="N76" s="55"/>
    </row>
    <row r="77" spans="2:14">
      <c r="B77" s="55"/>
      <c r="C77" s="55"/>
      <c r="D77" s="55"/>
      <c r="E77" s="55"/>
      <c r="F77" s="55"/>
      <c r="G77" s="55"/>
      <c r="H77" s="55"/>
      <c r="I77" s="55"/>
      <c r="J77" s="55"/>
      <c r="K77" s="55"/>
      <c r="L77" s="55"/>
      <c r="M77" s="55"/>
      <c r="N77" s="55"/>
    </row>
    <row r="78" spans="2:14">
      <c r="B78" s="55"/>
      <c r="C78" s="55"/>
      <c r="D78" s="55"/>
      <c r="E78" s="55"/>
      <c r="F78" s="55"/>
      <c r="G78" s="55"/>
      <c r="H78" s="55"/>
      <c r="I78" s="55"/>
      <c r="J78" s="55"/>
      <c r="K78" s="55"/>
      <c r="L78" s="55"/>
      <c r="M78" s="55"/>
      <c r="N78" s="55"/>
    </row>
    <row r="79" spans="2:14">
      <c r="B79" s="55"/>
      <c r="C79" s="55"/>
      <c r="D79" s="55"/>
      <c r="E79" s="55"/>
      <c r="F79" s="55"/>
      <c r="G79" s="55"/>
      <c r="H79" s="55"/>
      <c r="I79" s="55"/>
      <c r="J79" s="55"/>
      <c r="K79" s="55"/>
      <c r="L79" s="55"/>
      <c r="M79" s="55"/>
      <c r="N79" s="55"/>
    </row>
    <row r="80" spans="2:14">
      <c r="B80" s="55"/>
      <c r="C80" s="55"/>
      <c r="D80" s="55"/>
      <c r="E80" s="55"/>
      <c r="F80" s="55"/>
      <c r="G80" s="55"/>
      <c r="H80" s="55"/>
      <c r="I80" s="55"/>
      <c r="J80" s="55"/>
      <c r="K80" s="55"/>
      <c r="L80" s="55"/>
      <c r="M80" s="55"/>
      <c r="N80" s="55"/>
    </row>
    <row r="81" spans="2:15">
      <c r="B81" s="55"/>
      <c r="C81" s="55"/>
      <c r="D81" s="55"/>
      <c r="E81" s="55"/>
      <c r="F81" s="55"/>
      <c r="G81" s="55"/>
      <c r="H81" s="55"/>
      <c r="I81" s="55"/>
      <c r="J81" s="55"/>
      <c r="K81" s="55"/>
      <c r="L81" s="55"/>
      <c r="M81" s="55"/>
      <c r="N81" s="55"/>
    </row>
    <row r="82" spans="2:15">
      <c r="B82" s="55"/>
      <c r="C82" s="55"/>
      <c r="D82" s="55"/>
      <c r="E82" s="55"/>
      <c r="F82" s="55"/>
      <c r="G82" s="55"/>
      <c r="H82" s="55"/>
      <c r="I82" s="55"/>
      <c r="J82" s="55"/>
      <c r="K82" s="55"/>
      <c r="L82" s="55"/>
      <c r="M82" s="55"/>
      <c r="N82" s="55"/>
    </row>
    <row r="83" spans="2:15">
      <c r="B83" s="55"/>
      <c r="C83" s="55"/>
      <c r="D83" s="55"/>
      <c r="E83" s="55"/>
      <c r="F83" s="55"/>
      <c r="G83" s="55"/>
      <c r="H83" s="55"/>
      <c r="I83" s="55"/>
      <c r="J83" s="55"/>
      <c r="K83" s="55"/>
      <c r="L83" s="55"/>
      <c r="M83" s="55"/>
      <c r="N83" s="55"/>
    </row>
    <row r="84" spans="2:15">
      <c r="B84" s="55"/>
      <c r="C84" s="55"/>
      <c r="D84" s="55"/>
      <c r="E84" s="55"/>
      <c r="F84" s="55"/>
      <c r="G84" s="55"/>
      <c r="H84" s="55"/>
      <c r="I84" s="55"/>
      <c r="J84" s="55"/>
      <c r="K84" s="55"/>
      <c r="L84" s="55"/>
      <c r="M84" s="55"/>
      <c r="N84" s="55"/>
    </row>
    <row r="85" spans="2:15">
      <c r="B85" s="55"/>
      <c r="C85" s="55"/>
      <c r="D85" s="55"/>
      <c r="E85" s="55"/>
      <c r="F85" s="55"/>
      <c r="G85" s="55"/>
      <c r="H85" s="55"/>
      <c r="I85" s="55"/>
      <c r="J85" s="55"/>
      <c r="K85" s="55"/>
      <c r="L85" s="55"/>
      <c r="M85" s="55"/>
      <c r="N85" s="55"/>
    </row>
    <row r="87" spans="2:15" ht="20">
      <c r="B87" s="119" t="s">
        <v>89</v>
      </c>
      <c r="C87" s="120"/>
      <c r="D87" s="120"/>
      <c r="E87" s="120"/>
      <c r="F87" s="120"/>
      <c r="G87" s="120"/>
      <c r="H87" s="120"/>
      <c r="I87" s="120"/>
      <c r="J87" s="120"/>
      <c r="K87" s="120"/>
      <c r="L87" s="120"/>
      <c r="M87" s="120"/>
      <c r="N87" s="121"/>
    </row>
    <row r="88" spans="2:15">
      <c r="O88" s="72"/>
    </row>
    <row r="89" spans="2:15" ht="48" customHeight="1">
      <c r="B89" s="130" t="s">
        <v>133</v>
      </c>
      <c r="C89" s="130"/>
      <c r="D89" s="130"/>
      <c r="E89" s="130"/>
      <c r="F89" s="130"/>
      <c r="G89" s="130"/>
      <c r="H89" s="130"/>
      <c r="I89" s="130"/>
      <c r="J89" s="130"/>
      <c r="K89" s="130"/>
      <c r="L89" s="130"/>
      <c r="M89" s="130"/>
      <c r="N89" s="130"/>
    </row>
    <row r="91" spans="2:15" ht="62">
      <c r="F91" s="17" t="s">
        <v>67</v>
      </c>
      <c r="G91" s="18" t="s">
        <v>176</v>
      </c>
      <c r="H91" s="18" t="s">
        <v>177</v>
      </c>
      <c r="I91" s="18" t="s">
        <v>178</v>
      </c>
      <c r="J91" s="18" t="s">
        <v>179</v>
      </c>
      <c r="K91" s="18" t="s">
        <v>180</v>
      </c>
      <c r="L91" s="18" t="s">
        <v>181</v>
      </c>
      <c r="M91" s="100"/>
      <c r="N91" s="100"/>
    </row>
    <row r="92" spans="2:15">
      <c r="F92" s="17" t="s">
        <v>59</v>
      </c>
      <c r="G92" s="19">
        <v>0.05</v>
      </c>
      <c r="H92" s="19">
        <v>5.9701492537313432E-2</v>
      </c>
      <c r="I92" s="19">
        <v>5.6109725685785546E-2</v>
      </c>
      <c r="J92" s="19">
        <v>6.8567549219280377E-2</v>
      </c>
      <c r="K92" s="19">
        <v>5.1583783348109945E-2</v>
      </c>
      <c r="L92" s="19">
        <v>5.5716353111432707E-2</v>
      </c>
      <c r="M92" s="98"/>
      <c r="N92" s="99"/>
    </row>
    <row r="93" spans="2:15">
      <c r="F93" s="17" t="s">
        <v>71</v>
      </c>
      <c r="G93" s="19">
        <v>2.6666666666666668E-2</v>
      </c>
      <c r="H93" s="19">
        <v>6.41025641025641E-3</v>
      </c>
      <c r="I93" s="19">
        <v>5.4140127388535034E-2</v>
      </c>
      <c r="J93" s="19">
        <v>4.5290383080100867E-2</v>
      </c>
      <c r="K93" s="19">
        <v>5.28754969083505E-2</v>
      </c>
      <c r="L93" s="19">
        <v>4.8987107688104825E-2</v>
      </c>
      <c r="M93" s="98"/>
      <c r="N93" s="99"/>
      <c r="O93" s="72"/>
    </row>
    <row r="94" spans="2:15">
      <c r="F94" s="17" t="s">
        <v>73</v>
      </c>
      <c r="G94" s="19">
        <v>0</v>
      </c>
      <c r="H94" s="19">
        <v>2.8708133971291867E-2</v>
      </c>
      <c r="I94" s="19">
        <v>2.0833333333333332E-2</v>
      </c>
      <c r="J94" s="19">
        <v>6.4015022191874354E-3</v>
      </c>
      <c r="K94" s="19">
        <v>2.4248821435958152E-2</v>
      </c>
      <c r="L94" s="19">
        <v>1.9939330665794414E-2</v>
      </c>
      <c r="M94" s="98"/>
      <c r="N94" s="99"/>
    </row>
    <row r="95" spans="2:15">
      <c r="F95" s="17" t="s">
        <v>72</v>
      </c>
      <c r="G95" s="19">
        <v>4.0404040404040407E-2</v>
      </c>
      <c r="H95" s="19">
        <v>0</v>
      </c>
      <c r="I95" s="19">
        <v>1.4563106796116505E-2</v>
      </c>
      <c r="J95" s="19">
        <v>3.125E-2</v>
      </c>
      <c r="K95" s="19">
        <v>1.8258470560954993E-2</v>
      </c>
      <c r="L95" s="19">
        <v>2.0316498728487311E-2</v>
      </c>
      <c r="M95" s="98"/>
      <c r="N95" s="99"/>
    </row>
    <row r="96" spans="2:15">
      <c r="F96" s="17" t="s">
        <v>60</v>
      </c>
      <c r="G96" s="19">
        <v>7.3394495412844041E-2</v>
      </c>
      <c r="H96" s="19">
        <v>3.5211267605633804E-2</v>
      </c>
      <c r="I96" s="19">
        <v>8.608321377331421E-2</v>
      </c>
      <c r="J96" s="19">
        <v>0.12523131899687323</v>
      </c>
      <c r="K96" s="19">
        <v>0.10255882468647344</v>
      </c>
      <c r="L96" s="19">
        <v>0.10063668216721793</v>
      </c>
      <c r="M96" s="98"/>
      <c r="N96" s="99"/>
    </row>
    <row r="97" spans="2:14">
      <c r="F97" s="17" t="s">
        <v>58</v>
      </c>
      <c r="G97" s="19">
        <v>0.11926605504587157</v>
      </c>
      <c r="H97" s="19">
        <v>4.611564384533523E-2</v>
      </c>
      <c r="I97" s="19">
        <v>6.4353325498315975E-2</v>
      </c>
      <c r="J97" s="19">
        <v>3.2764500958552149E-2</v>
      </c>
      <c r="K97" s="19">
        <v>3.7622557331902048E-2</v>
      </c>
      <c r="L97" s="19">
        <v>4.0798011463776693E-2</v>
      </c>
      <c r="M97" s="98"/>
      <c r="N97" s="99"/>
    </row>
    <row r="98" spans="2:14">
      <c r="F98" s="96"/>
      <c r="G98" s="97"/>
      <c r="H98" s="97"/>
      <c r="I98" s="97"/>
      <c r="J98" s="97"/>
      <c r="K98" s="97"/>
      <c r="L98" s="98"/>
      <c r="M98" s="98"/>
      <c r="N98" s="99"/>
    </row>
    <row r="99" spans="2:14">
      <c r="F99" s="101"/>
      <c r="G99" s="102"/>
      <c r="H99" s="102"/>
      <c r="I99" s="102"/>
      <c r="J99" s="102"/>
      <c r="K99" s="102"/>
      <c r="L99" s="103"/>
      <c r="M99" s="103"/>
      <c r="N99" s="104"/>
    </row>
    <row r="101" spans="2:14" ht="20">
      <c r="B101" s="119" t="s">
        <v>49</v>
      </c>
      <c r="C101" s="171"/>
      <c r="D101" s="171"/>
      <c r="E101" s="171"/>
      <c r="F101" s="171"/>
      <c r="G101" s="171"/>
      <c r="H101" s="171"/>
      <c r="I101" s="171"/>
      <c r="J101" s="171"/>
      <c r="K101" s="171"/>
      <c r="L101" s="171"/>
      <c r="M101" s="171"/>
      <c r="N101" s="172"/>
    </row>
    <row r="103" spans="2:14" ht="18">
      <c r="B103" s="62" t="s">
        <v>99</v>
      </c>
      <c r="C103" s="24"/>
      <c r="E103" s="60"/>
      <c r="F103" s="61"/>
      <c r="G103" s="61"/>
      <c r="H103" s="61"/>
      <c r="I103" s="61"/>
      <c r="J103" s="61"/>
      <c r="K103" s="61"/>
      <c r="L103" s="61"/>
    </row>
    <row r="104" spans="2:14">
      <c r="B104" s="30"/>
      <c r="C104" s="30"/>
      <c r="D104" s="30"/>
      <c r="E104" s="30"/>
      <c r="F104" s="30"/>
      <c r="G104" s="30"/>
      <c r="H104" s="30"/>
      <c r="I104" s="30"/>
      <c r="J104" s="30"/>
      <c r="K104" s="30"/>
      <c r="L104" s="30"/>
      <c r="M104" s="30"/>
      <c r="N104" s="30"/>
    </row>
    <row r="105" spans="2:14">
      <c r="B105" s="30" t="s">
        <v>120</v>
      </c>
      <c r="C105" s="30"/>
      <c r="D105" s="30"/>
      <c r="E105" s="30"/>
      <c r="F105" s="30"/>
      <c r="G105" s="30"/>
      <c r="H105" s="30"/>
      <c r="I105" s="30"/>
      <c r="J105" s="30"/>
      <c r="K105" s="30"/>
      <c r="L105" s="30"/>
      <c r="M105" s="30"/>
      <c r="N105" s="30"/>
    </row>
    <row r="106" spans="2:14">
      <c r="B106" s="30"/>
      <c r="C106" s="30"/>
      <c r="D106" s="30"/>
      <c r="E106" s="30"/>
      <c r="F106" s="30"/>
      <c r="G106" s="30"/>
      <c r="H106" s="30"/>
      <c r="I106" s="30"/>
      <c r="J106" s="30"/>
      <c r="K106" s="30"/>
      <c r="L106" s="30"/>
      <c r="M106" s="30"/>
      <c r="N106" s="30"/>
    </row>
    <row r="107" spans="2:14">
      <c r="B107" s="30" t="s">
        <v>100</v>
      </c>
      <c r="C107" s="30"/>
      <c r="D107" s="30"/>
      <c r="E107" s="30"/>
      <c r="F107" s="30"/>
      <c r="G107" s="30"/>
      <c r="H107" s="30"/>
      <c r="I107" s="30"/>
      <c r="J107" s="30"/>
      <c r="K107" s="30"/>
      <c r="L107" s="30"/>
      <c r="M107" s="30"/>
      <c r="N107" s="30"/>
    </row>
    <row r="108" spans="2:14">
      <c r="B108" s="26" t="s">
        <v>101</v>
      </c>
      <c r="C108" s="30"/>
      <c r="D108" s="30"/>
      <c r="E108" s="30"/>
      <c r="F108" s="30"/>
      <c r="G108" s="30"/>
      <c r="H108" s="30"/>
      <c r="I108" s="30"/>
      <c r="J108" s="30"/>
      <c r="K108" s="30"/>
      <c r="L108" s="30"/>
      <c r="M108" s="30"/>
      <c r="N108" s="30"/>
    </row>
    <row r="109" spans="2:14">
      <c r="B109" s="26" t="s">
        <v>102</v>
      </c>
      <c r="C109" s="30"/>
      <c r="D109" s="30"/>
      <c r="E109" s="30"/>
      <c r="F109" s="30"/>
      <c r="G109" s="30"/>
      <c r="H109" s="30"/>
      <c r="I109" s="30"/>
      <c r="J109" s="30"/>
      <c r="K109" s="30"/>
      <c r="L109" s="30"/>
      <c r="M109" s="30"/>
      <c r="N109" s="30"/>
    </row>
    <row r="110" spans="2:14">
      <c r="B110" s="26" t="s">
        <v>103</v>
      </c>
    </row>
    <row r="111" spans="2:14">
      <c r="B111" s="26" t="s">
        <v>104</v>
      </c>
    </row>
    <row r="112" spans="2:14">
      <c r="B112" s="26" t="s">
        <v>105</v>
      </c>
    </row>
    <row r="113" spans="2:2">
      <c r="B113" s="26" t="s">
        <v>106</v>
      </c>
    </row>
    <row r="114" spans="2:2">
      <c r="B114" s="26" t="s">
        <v>107</v>
      </c>
    </row>
    <row r="115" spans="2:2">
      <c r="B115" s="26" t="s">
        <v>29</v>
      </c>
    </row>
    <row r="116" spans="2:2">
      <c r="B116" s="26" t="s">
        <v>108</v>
      </c>
    </row>
    <row r="117" spans="2:2">
      <c r="B117" s="26" t="s">
        <v>109</v>
      </c>
    </row>
    <row r="118" spans="2:2">
      <c r="B118" s="26" t="s">
        <v>110</v>
      </c>
    </row>
    <row r="119" spans="2:2">
      <c r="B119" s="26" t="s">
        <v>13</v>
      </c>
    </row>
    <row r="120" spans="2:2">
      <c r="B120" s="26" t="s">
        <v>111</v>
      </c>
    </row>
    <row r="121" spans="2:2">
      <c r="B121" s="26" t="s">
        <v>112</v>
      </c>
    </row>
    <row r="122" spans="2:2">
      <c r="B122" s="26" t="s">
        <v>113</v>
      </c>
    </row>
    <row r="123" spans="2:2">
      <c r="B123" s="26" t="s">
        <v>114</v>
      </c>
    </row>
    <row r="124" spans="2:2">
      <c r="B124" s="26" t="s">
        <v>115</v>
      </c>
    </row>
    <row r="125" spans="2:2">
      <c r="B125" s="26" t="s">
        <v>116</v>
      </c>
    </row>
    <row r="126" spans="2:2">
      <c r="B126" s="26" t="s">
        <v>117</v>
      </c>
    </row>
    <row r="127" spans="2:2">
      <c r="B127" s="26" t="s">
        <v>118</v>
      </c>
    </row>
    <row r="128" spans="2:2">
      <c r="B128" s="26" t="s">
        <v>119</v>
      </c>
    </row>
  </sheetData>
  <mergeCells count="12">
    <mergeCell ref="B4:N4"/>
    <mergeCell ref="B2:N2"/>
    <mergeCell ref="G7:N7"/>
    <mergeCell ref="H6:O6"/>
    <mergeCell ref="B101:N101"/>
    <mergeCell ref="B49:N49"/>
    <mergeCell ref="B87:N87"/>
    <mergeCell ref="B28:M28"/>
    <mergeCell ref="B89:N89"/>
    <mergeCell ref="B62:N62"/>
    <mergeCell ref="H66:L67"/>
    <mergeCell ref="B51:N54"/>
  </mergeCells>
  <conditionalFormatting sqref="C90:C99">
    <cfRule type="colorScale" priority="11">
      <colorScale>
        <cfvo type="min"/>
        <cfvo type="percentile" val="50"/>
        <cfvo type="max"/>
        <color rgb="FFF8696B"/>
        <color rgb="FFFFEB84"/>
        <color rgb="FF63BE7B"/>
      </colorScale>
    </cfRule>
  </conditionalFormatting>
  <conditionalFormatting sqref="D90:D99">
    <cfRule type="colorScale" priority="10">
      <colorScale>
        <cfvo type="min"/>
        <cfvo type="percentile" val="50"/>
        <cfvo type="max"/>
        <color rgb="FFF8696B"/>
        <color rgb="FFFFEB84"/>
        <color rgb="FF63BE7B"/>
      </colorScale>
    </cfRule>
  </conditionalFormatting>
  <conditionalFormatting sqref="E90:E99">
    <cfRule type="colorScale" priority="9">
      <colorScale>
        <cfvo type="min"/>
        <cfvo type="percentile" val="50"/>
        <cfvo type="max"/>
        <color rgb="FFF8696B"/>
        <color rgb="FFFFEB84"/>
        <color rgb="FF63BE7B"/>
      </colorScale>
    </cfRule>
  </conditionalFormatting>
  <conditionalFormatting sqref="F98:F99 F90">
    <cfRule type="colorScale" priority="8">
      <colorScale>
        <cfvo type="min"/>
        <cfvo type="percentile" val="50"/>
        <cfvo type="max"/>
        <color rgb="FFF8696B"/>
        <color rgb="FFFFEB84"/>
        <color rgb="FF63BE7B"/>
      </colorScale>
    </cfRule>
  </conditionalFormatting>
  <conditionalFormatting sqref="G90">
    <cfRule type="colorScale" priority="7">
      <colorScale>
        <cfvo type="min"/>
        <cfvo type="percentile" val="50"/>
        <cfvo type="max"/>
        <color rgb="FFF8696B"/>
        <color rgb="FFFFEB84"/>
        <color rgb="FF63BE7B"/>
      </colorScale>
    </cfRule>
  </conditionalFormatting>
  <conditionalFormatting sqref="G92:G97">
    <cfRule type="colorScale" priority="6">
      <colorScale>
        <cfvo type="min"/>
        <cfvo type="percentile" val="50"/>
        <cfvo type="max"/>
        <color rgb="FFF8696B"/>
        <color rgb="FFFFEB84"/>
        <color rgb="FF63BE7B"/>
      </colorScale>
    </cfRule>
  </conditionalFormatting>
  <conditionalFormatting sqref="H92:H97">
    <cfRule type="colorScale" priority="5">
      <colorScale>
        <cfvo type="min"/>
        <cfvo type="percentile" val="50"/>
        <cfvo type="max"/>
        <color rgb="FFF8696B"/>
        <color rgb="FFFFEB84"/>
        <color rgb="FF63BE7B"/>
      </colorScale>
    </cfRule>
  </conditionalFormatting>
  <conditionalFormatting sqref="I92:I97">
    <cfRule type="colorScale" priority="4">
      <colorScale>
        <cfvo type="min"/>
        <cfvo type="percentile" val="50"/>
        <cfvo type="max"/>
        <color rgb="FFF8696B"/>
        <color rgb="FFFFEB84"/>
        <color rgb="FF63BE7B"/>
      </colorScale>
    </cfRule>
  </conditionalFormatting>
  <conditionalFormatting sqref="J92:J97">
    <cfRule type="colorScale" priority="3">
      <colorScale>
        <cfvo type="min"/>
        <cfvo type="percentile" val="50"/>
        <cfvo type="max"/>
        <color rgb="FFF8696B"/>
        <color rgb="FFFFEB84"/>
        <color rgb="FF63BE7B"/>
      </colorScale>
    </cfRule>
  </conditionalFormatting>
  <conditionalFormatting sqref="K92:K97">
    <cfRule type="colorScale" priority="2">
      <colorScale>
        <cfvo type="min"/>
        <cfvo type="percentile" val="50"/>
        <cfvo type="max"/>
        <color rgb="FFF8696B"/>
        <color rgb="FFFFEB84"/>
        <color rgb="FF63BE7B"/>
      </colorScale>
    </cfRule>
  </conditionalFormatting>
  <conditionalFormatting sqref="L92:L97">
    <cfRule type="colorScale" priority="1">
      <colorScale>
        <cfvo type="min"/>
        <cfvo type="percentile" val="50"/>
        <cfvo type="max"/>
        <color rgb="FFF8696B"/>
        <color rgb="FFFFEB84"/>
        <color rgb="FF63BE7B"/>
      </colorScale>
    </cfRule>
  </conditionalFormatting>
  <hyperlinks>
    <hyperlink ref="B103" r:id="rId1" display="https://www.westyorkshire.police.uk/sites/default/files/2025-02/equality_information_report_2023-24_-_partly_accessible_word_0.docx" xr:uid="{419E6F9B-039E-49C1-BCE2-7848CF9C9B83}"/>
  </hyperlinks>
  <pageMargins left="0.31496062992125984" right="0.31496062992125984" top="0.74803149606299213" bottom="0.74803149606299213" header="0.31496062992125984" footer="0.31496062992125984"/>
  <pageSetup paperSize="9" scale="53" fitToHeight="0" orientation="portrait" r:id="rId2"/>
  <headerFooter>
    <oddHeader>&amp;C&amp;"Arial,Bold"&amp;16&amp;A</oddHeader>
  </headerFooter>
  <rowBreaks count="1" manualBreakCount="1">
    <brk id="84" max="15" man="1"/>
  </rowBreaks>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5F32A8-1559-471C-A5EB-855CDFF693F4}">
  <sheetPr>
    <pageSetUpPr fitToPage="1"/>
  </sheetPr>
  <dimension ref="A2:Q51"/>
  <sheetViews>
    <sheetView topLeftCell="A51" zoomScale="88" zoomScaleNormal="88" workbookViewId="0">
      <selection activeCell="B3" sqref="B3:K3"/>
    </sheetView>
  </sheetViews>
  <sheetFormatPr defaultRowHeight="15.5"/>
  <cols>
    <col min="15" max="15" width="0.23046875" customWidth="1"/>
    <col min="16" max="16" width="0" hidden="1" customWidth="1"/>
    <col min="17" max="17" width="9.23046875" hidden="1" customWidth="1"/>
  </cols>
  <sheetData>
    <row r="2" spans="2:14">
      <c r="B2" s="188" t="s">
        <v>90</v>
      </c>
      <c r="C2" s="189"/>
      <c r="D2" s="189"/>
      <c r="E2" s="189"/>
      <c r="F2" s="189"/>
      <c r="G2" s="189"/>
      <c r="H2" s="189"/>
      <c r="I2" s="189"/>
      <c r="J2" s="189"/>
      <c r="K2" s="189"/>
      <c r="L2" s="189"/>
      <c r="M2" s="189"/>
      <c r="N2" s="190"/>
    </row>
    <row r="3" spans="2:14" ht="20.149999999999999" customHeight="1">
      <c r="B3" s="72"/>
    </row>
    <row r="28" spans="2:17" ht="25.5" customHeight="1"/>
    <row r="29" spans="2:17" ht="20.149999999999999" customHeight="1">
      <c r="B29" s="198" t="s">
        <v>91</v>
      </c>
      <c r="C29" s="198"/>
      <c r="D29" s="198"/>
      <c r="E29" s="198"/>
      <c r="F29" s="198"/>
      <c r="G29" s="198"/>
      <c r="H29" s="198"/>
      <c r="I29" s="198"/>
      <c r="J29" s="198"/>
      <c r="K29" s="198"/>
      <c r="L29" s="198"/>
      <c r="M29" s="198"/>
      <c r="N29" s="198"/>
    </row>
    <row r="30" spans="2:17" ht="20.149999999999999" customHeight="1">
      <c r="B30" s="45"/>
      <c r="C30" s="45"/>
      <c r="D30" s="45"/>
      <c r="E30" s="45"/>
      <c r="F30" s="45"/>
      <c r="G30" s="45"/>
      <c r="H30" s="45"/>
      <c r="I30" s="45"/>
      <c r="J30" s="45"/>
      <c r="K30" s="45"/>
      <c r="L30" s="45"/>
      <c r="M30" s="45"/>
      <c r="N30" s="45"/>
    </row>
    <row r="31" spans="2:17" ht="20.149999999999999" customHeight="1">
      <c r="B31" s="45"/>
      <c r="C31" s="198" t="s">
        <v>92</v>
      </c>
      <c r="D31" s="198"/>
      <c r="E31" s="198"/>
      <c r="F31" s="198"/>
      <c r="G31" s="45"/>
      <c r="H31" s="198"/>
      <c r="I31" s="198"/>
      <c r="J31" s="198"/>
      <c r="K31" s="198"/>
      <c r="L31" s="198"/>
      <c r="M31" s="45"/>
      <c r="N31" s="45"/>
    </row>
    <row r="32" spans="2:17">
      <c r="H32" s="136" t="s">
        <v>140</v>
      </c>
      <c r="I32" s="136"/>
      <c r="J32" s="136"/>
      <c r="K32" s="136"/>
      <c r="L32" s="136"/>
      <c r="M32" s="136"/>
      <c r="N32" s="136"/>
      <c r="O32" s="136"/>
      <c r="P32" s="136"/>
      <c r="Q32" s="136"/>
    </row>
    <row r="33" spans="1:17" ht="48" customHeight="1">
      <c r="H33" s="136"/>
      <c r="I33" s="136"/>
      <c r="J33" s="136"/>
      <c r="K33" s="136"/>
      <c r="L33" s="136"/>
      <c r="M33" s="136"/>
      <c r="N33" s="136"/>
      <c r="O33" s="136"/>
      <c r="P33" s="136"/>
      <c r="Q33" s="136"/>
    </row>
    <row r="34" spans="1:17" ht="63.65" customHeight="1">
      <c r="H34" s="199" t="s">
        <v>158</v>
      </c>
      <c r="I34" s="199"/>
      <c r="J34" s="199"/>
      <c r="K34" s="199"/>
      <c r="L34" s="199"/>
      <c r="M34" s="199"/>
      <c r="N34" s="199"/>
      <c r="O34" s="199"/>
      <c r="P34" s="199"/>
      <c r="Q34" s="199"/>
    </row>
    <row r="35" spans="1:17" ht="52" customHeight="1">
      <c r="H35" s="199" t="s">
        <v>159</v>
      </c>
      <c r="I35" s="199"/>
      <c r="J35" s="199"/>
      <c r="K35" s="199"/>
      <c r="L35" s="199"/>
      <c r="M35" s="199"/>
      <c r="N35" s="199"/>
      <c r="O35" s="199"/>
      <c r="P35" s="199"/>
      <c r="Q35" s="199"/>
    </row>
    <row r="36" spans="1:17" ht="18.649999999999999" customHeight="1">
      <c r="H36" s="199" t="s">
        <v>160</v>
      </c>
      <c r="I36" s="199"/>
      <c r="J36" s="199"/>
      <c r="K36" s="199"/>
      <c r="L36" s="199"/>
      <c r="M36" s="199"/>
      <c r="N36" s="199"/>
      <c r="O36" s="199"/>
      <c r="P36" s="199"/>
      <c r="Q36" s="199"/>
    </row>
    <row r="37" spans="1:17" ht="19.5" customHeight="1">
      <c r="H37" s="199" t="s">
        <v>161</v>
      </c>
      <c r="I37" s="199"/>
      <c r="J37" s="199"/>
      <c r="K37" s="199"/>
      <c r="L37" s="199"/>
      <c r="M37" s="199"/>
      <c r="N37" s="199"/>
      <c r="O37" s="199"/>
      <c r="P37" s="199"/>
      <c r="Q37" s="199"/>
    </row>
    <row r="38" spans="1:17" ht="37.5" customHeight="1">
      <c r="A38" s="130" t="s">
        <v>162</v>
      </c>
      <c r="B38" s="130"/>
      <c r="C38" s="130"/>
      <c r="D38" s="130"/>
      <c r="E38" s="130"/>
      <c r="F38" s="130"/>
      <c r="G38" s="130"/>
      <c r="H38" s="130"/>
      <c r="I38" s="130"/>
      <c r="J38" s="130"/>
      <c r="K38" s="130"/>
      <c r="L38" s="130"/>
      <c r="M38" s="130"/>
      <c r="N38" s="130"/>
      <c r="O38" s="75"/>
      <c r="P38" s="30"/>
      <c r="Q38" s="30"/>
    </row>
    <row r="39" spans="1:17" ht="31.5" customHeight="1">
      <c r="H39" s="75"/>
      <c r="I39" s="75"/>
      <c r="J39" s="75"/>
      <c r="K39" s="75"/>
      <c r="L39" s="75"/>
      <c r="M39" s="75"/>
      <c r="N39" s="75"/>
      <c r="O39" s="75"/>
      <c r="P39" s="30"/>
      <c r="Q39" s="30"/>
    </row>
    <row r="40" spans="1:17" ht="31.5" customHeight="1">
      <c r="H40" s="75"/>
      <c r="I40" s="75"/>
      <c r="J40" s="75"/>
      <c r="K40" s="75"/>
      <c r="L40" s="75"/>
      <c r="M40" s="75"/>
      <c r="N40" s="75"/>
      <c r="O40" s="75"/>
      <c r="P40" s="30"/>
      <c r="Q40" s="30"/>
    </row>
    <row r="41" spans="1:17" ht="27.65" customHeight="1">
      <c r="H41" s="75"/>
      <c r="I41" s="75"/>
      <c r="J41" s="75"/>
      <c r="K41" s="75"/>
      <c r="L41" s="75"/>
      <c r="M41" s="75"/>
      <c r="N41" s="75"/>
      <c r="O41" s="75"/>
    </row>
    <row r="42" spans="1:17" ht="15.65" customHeight="1">
      <c r="H42" s="75"/>
      <c r="I42" s="75"/>
      <c r="J42" s="75"/>
      <c r="K42" s="75"/>
      <c r="L42" s="75"/>
      <c r="M42" s="75"/>
      <c r="N42" s="75"/>
      <c r="O42" s="75"/>
    </row>
    <row r="43" spans="1:17" ht="15.65" customHeight="1">
      <c r="H43" s="75"/>
      <c r="I43" s="75"/>
      <c r="J43" s="75"/>
      <c r="K43" s="75"/>
      <c r="L43" s="75"/>
      <c r="M43" s="75"/>
      <c r="N43" s="75"/>
      <c r="O43" s="75"/>
    </row>
    <row r="44" spans="1:17">
      <c r="H44" s="75"/>
      <c r="I44" s="75"/>
      <c r="J44" s="75"/>
      <c r="K44" s="75"/>
      <c r="L44" s="75"/>
      <c r="M44" s="75"/>
      <c r="N44" s="75"/>
      <c r="O44" s="75"/>
    </row>
    <row r="45" spans="1:17">
      <c r="H45" s="75"/>
      <c r="I45" s="75"/>
      <c r="J45" s="75"/>
      <c r="K45" s="75"/>
      <c r="L45" s="75"/>
      <c r="M45" s="75"/>
      <c r="N45" s="75"/>
      <c r="O45" s="75"/>
    </row>
    <row r="46" spans="1:17">
      <c r="H46" s="75"/>
      <c r="I46" s="75"/>
      <c r="J46" s="75"/>
      <c r="K46" s="75"/>
      <c r="L46" s="75"/>
      <c r="M46" s="75"/>
      <c r="N46" s="75"/>
      <c r="O46" s="75"/>
    </row>
    <row r="47" spans="1:17">
      <c r="H47" s="75"/>
      <c r="I47" s="75"/>
      <c r="J47" s="75"/>
      <c r="K47" s="75"/>
      <c r="L47" s="75"/>
      <c r="M47" s="75"/>
      <c r="N47" s="75"/>
      <c r="O47" s="75"/>
    </row>
    <row r="48" spans="1:17" ht="49" customHeight="1">
      <c r="H48" s="30"/>
    </row>
    <row r="51" ht="32.5" customHeight="1"/>
  </sheetData>
  <mergeCells count="10">
    <mergeCell ref="A38:N38"/>
    <mergeCell ref="H34:Q34"/>
    <mergeCell ref="H35:Q35"/>
    <mergeCell ref="H36:Q36"/>
    <mergeCell ref="H37:Q37"/>
    <mergeCell ref="B2:N2"/>
    <mergeCell ref="B29:N29"/>
    <mergeCell ref="C31:F31"/>
    <mergeCell ref="H31:L31"/>
    <mergeCell ref="H32:Q33"/>
  </mergeCells>
  <phoneticPr fontId="18" type="noConversion"/>
  <pageMargins left="0.70866141732283472" right="0.70866141732283472" top="0.74803149606299213" bottom="0.74803149606299213" header="0.31496062992125984" footer="0.31496062992125984"/>
  <pageSetup paperSize="9" scale="56"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70841F7A326EF4BA8107F4346FA0A70" ma:contentTypeVersion="15" ma:contentTypeDescription="Create a new document." ma:contentTypeScope="" ma:versionID="a27fd0d919d1930fc60399b7c6262763">
  <xsd:schema xmlns:xsd="http://www.w3.org/2001/XMLSchema" xmlns:xs="http://www.w3.org/2001/XMLSchema" xmlns:p="http://schemas.microsoft.com/office/2006/metadata/properties" xmlns:ns2="5b5060b4-db76-4b1d-8791-7391eaa1aa58" xmlns:ns3="1dabb268-9a4b-425f-aee2-f3ac244422dc" targetNamespace="http://schemas.microsoft.com/office/2006/metadata/properties" ma:root="true" ma:fieldsID="24391345f7ea306d8e69c74494b0b52e" ns2:_="" ns3:_="">
    <xsd:import namespace="5b5060b4-db76-4b1d-8791-7391eaa1aa58"/>
    <xsd:import namespace="1dabb268-9a4b-425f-aee2-f3ac244422dc"/>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3:SharedWithUsers" minOccurs="0"/>
                <xsd:element ref="ns3:SharedWithDetails" minOccurs="0"/>
                <xsd:element ref="ns2:MediaServiceSearchProperties" minOccurs="0"/>
                <xsd:element ref="ns2:MediaServiceDateTaken"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b5060b4-db76-4b1d-8791-7391eaa1aa5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e0797a0e-5026-480d-971d-550050c80170"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1dabb268-9a4b-425f-aee2-f3ac244422dc"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f0fb0d03-a64d-49ef-8ae0-be41daaf0ad1}" ma:internalName="TaxCatchAll" ma:showField="CatchAllData" ma:web="1dabb268-9a4b-425f-aee2-f3ac244422dc">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1dabb268-9a4b-425f-aee2-f3ac244422dc" xsi:nil="true"/>
    <lcf76f155ced4ddcb4097134ff3c332f xmlns="5b5060b4-db76-4b1d-8791-7391eaa1aa58">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C73E1EA-4D07-4AFB-96AD-AA282346475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b5060b4-db76-4b1d-8791-7391eaa1aa58"/>
    <ds:schemaRef ds:uri="1dabb268-9a4b-425f-aee2-f3ac244422d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6AF7DFA-4075-4799-BB2C-526E1EADDCEE}">
  <ds:schemaRefs>
    <ds:schemaRef ds:uri="http://schemas.microsoft.com/office/2006/metadata/properties"/>
    <ds:schemaRef ds:uri="http://schemas.microsoft.com/office/infopath/2007/PartnerControls"/>
    <ds:schemaRef ds:uri="99ab9c12-b0d4-4def-b8e1-fbe1a9b0378c"/>
    <ds:schemaRef ds:uri="45671d71-1a40-4a0a-b7f1-25bb7a2b1cd1"/>
    <ds:schemaRef ds:uri="1dabb268-9a4b-425f-aee2-f3ac244422dc"/>
    <ds:schemaRef ds:uri="5b5060b4-db76-4b1d-8791-7391eaa1aa58"/>
  </ds:schemaRefs>
</ds:datastoreItem>
</file>

<file path=customXml/itemProps3.xml><?xml version="1.0" encoding="utf-8"?>
<ds:datastoreItem xmlns:ds="http://schemas.openxmlformats.org/officeDocument/2006/customXml" ds:itemID="{B3D7106E-8508-4E61-BBCC-8E2A2D74714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9</vt:i4>
      </vt:variant>
    </vt:vector>
  </HeadingPairs>
  <TitlesOfParts>
    <vt:vector size="17" baseType="lpstr">
      <vt:lpstr>Matrix</vt:lpstr>
      <vt:lpstr>Serious Violence Measures</vt:lpstr>
      <vt:lpstr>Confidence and Satisfaction</vt:lpstr>
      <vt:lpstr>Crimes and ASB</vt:lpstr>
      <vt:lpstr>Supporting Victims</vt:lpstr>
      <vt:lpstr>Investigations</vt:lpstr>
      <vt:lpstr>EDI</vt:lpstr>
      <vt:lpstr>Vision Zero</vt:lpstr>
      <vt:lpstr>'Serious Violence Measures'!_Toc186435654</vt:lpstr>
      <vt:lpstr>'Serious Violence Measures'!_Toc186435655</vt:lpstr>
      <vt:lpstr>'Confidence and Satisfaction'!Print_Area</vt:lpstr>
      <vt:lpstr>'Crimes and ASB'!Print_Area</vt:lpstr>
      <vt:lpstr>EDI!Print_Area</vt:lpstr>
      <vt:lpstr>Matrix!Print_Area</vt:lpstr>
      <vt:lpstr>'Serious Violence Measures'!Print_Area</vt:lpstr>
      <vt:lpstr>'Supporting Victims'!Print_Area</vt:lpstr>
      <vt:lpstr>'Vision Zero'!Print_Area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Wendy Stevens</dc:creator>
  <cp:keywords/>
  <dc:description/>
  <cp:lastModifiedBy>Fiona Bernardo</cp:lastModifiedBy>
  <cp:revision/>
  <cp:lastPrinted>2026-07-02T15:21:54Z</cp:lastPrinted>
  <dcterms:created xsi:type="dcterms:W3CDTF">2024-10-29T13:04:04Z</dcterms:created>
  <dcterms:modified xsi:type="dcterms:W3CDTF">2026-07-09T12:25:14Z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0x010100D70841F7A326EF4BA8107F4346FA0A70</vt:lpwstr>
  </property>
  <property fmtid="{D5CDD505-2E9C-101B-9397-08002B2CF9AE}" pid="3" name="MediaServiceImageTags">
    <vt:lpwstr/>
  </property>
</Properties>
</file>